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2"/>
  </bookViews>
  <sheets>
    <sheet name="2210" sheetId="1" r:id="rId1"/>
    <sheet name="2240" sheetId="2" r:id="rId2"/>
    <sheet name="2250,2282,2800" sheetId="3" r:id="rId3"/>
    <sheet name=" вечірка 10-12кл Разом" sheetId="4" state="hidden" r:id="rId4"/>
    <sheet name="п.4-9" sheetId="5" state="hidden" r:id="rId5"/>
    <sheet name="підвіз" sheetId="6" state="hidden" r:id="rId6"/>
    <sheet name="ДДЗ" sheetId="7" state="hidden" r:id="rId7"/>
    <sheet name="працюючі" sheetId="8" state="hidden" r:id="rId8"/>
    <sheet name="4 школи-інт" sheetId="9" state="hidden" r:id="rId9"/>
    <sheet name="позабюджет(1)" sheetId="10" state="hidden" r:id="rId10"/>
  </sheets>
  <definedNames>
    <definedName name="Excel_BuiltIn_Print_Area" localSheetId="3">' вечірка 10-12кл Разом'!$A$1:$R$52</definedName>
    <definedName name="Excel_BuiltIn_Print_Area" localSheetId="0">'2210'!$A$1:$N$7</definedName>
    <definedName name="Excel_BuiltIn_Print_Area" localSheetId="1">'2240'!$A$1:$N$6</definedName>
    <definedName name="Excel_BuiltIn_Print_Area" localSheetId="2">'2250,2282,2800'!$B$1:$S$6</definedName>
    <definedName name="_xlnm.Print_Titles" localSheetId="0">'2210'!$A:$B,'2210'!$4:$5</definedName>
    <definedName name="_xlnm.Print_Titles" localSheetId="1">'2240'!$A:$B</definedName>
    <definedName name="_xlnm.Print_Area" localSheetId="3">' вечірка 10-12кл Разом'!$A$1:$R$52</definedName>
    <definedName name="_xlnm.Print_Area" localSheetId="0">'2210'!$A$1:$S$8</definedName>
    <definedName name="_xlnm.Print_Area" localSheetId="1">'2240'!$A$1:$Y$11</definedName>
    <definedName name="_xlnm.Print_Area" localSheetId="2">'2250,2282,2800'!$A$1:$J$7</definedName>
  </definedNames>
  <calcPr fullCalcOnLoad="1"/>
</workbook>
</file>

<file path=xl/sharedStrings.xml><?xml version="1.0" encoding="utf-8"?>
<sst xmlns="http://schemas.openxmlformats.org/spreadsheetml/2006/main" count="400" uniqueCount="221">
  <si>
    <t xml:space="preserve"> </t>
  </si>
  <si>
    <t>Місто</t>
  </si>
  <si>
    <t>Всього</t>
  </si>
  <si>
    <t>Разом</t>
  </si>
  <si>
    <t>НАЧАЛЬНИК ВІДДІЛУ ОСВІТИ</t>
  </si>
  <si>
    <t>Назва закладу</t>
  </si>
  <si>
    <t>1 кл.</t>
  </si>
  <si>
    <t>2 кл.</t>
  </si>
  <si>
    <t>3 кл.</t>
  </si>
  <si>
    <t>4 кл.</t>
  </si>
  <si>
    <t>разом 1-4 кл.</t>
  </si>
  <si>
    <t>кл.</t>
  </si>
  <si>
    <t>уч.</t>
  </si>
  <si>
    <t>компл.</t>
  </si>
  <si>
    <t xml:space="preserve">Разом по місту </t>
  </si>
  <si>
    <t xml:space="preserve">Село </t>
  </si>
  <si>
    <t>Разом по селу</t>
  </si>
  <si>
    <t>5 кл.</t>
  </si>
  <si>
    <t>6 кл.</t>
  </si>
  <si>
    <t>7 кл.</t>
  </si>
  <si>
    <t>8 кл.</t>
  </si>
  <si>
    <t>9 кл.</t>
  </si>
  <si>
    <t>разом 5-9 кл.</t>
  </si>
  <si>
    <t xml:space="preserve">Разом індівід </t>
  </si>
  <si>
    <t>10 кл.</t>
  </si>
  <si>
    <t>11 кл.</t>
  </si>
  <si>
    <t>разом 10-11 кл.</t>
  </si>
  <si>
    <t>всього</t>
  </si>
  <si>
    <t>у т.ч. учнів,які  навч індивідуально(хворі)</t>
  </si>
  <si>
    <t>у т.ч. учнів,які  навч індивідуально де  менше 5 у класі</t>
  </si>
  <si>
    <t>Разом індівід</t>
  </si>
  <si>
    <t>учнів</t>
  </si>
  <si>
    <t>3.  Мережа вечірніх груп (заочної форми навчання) при закладах загальної середньої освіти  Балаклійського району станом на 1вересня  2019 року.</t>
  </si>
  <si>
    <t>Назва
 закладу</t>
  </si>
  <si>
    <t>12 кл.</t>
  </si>
  <si>
    <t>разом 10-12 кл.</t>
  </si>
  <si>
    <r>
      <rPr>
        <sz val="7"/>
        <rFont val="Arial Cyr"/>
        <family val="2"/>
      </rPr>
      <t>у т.ч. учнів,які потребують</t>
    </r>
    <r>
      <rPr>
        <b/>
        <u val="single"/>
        <sz val="7"/>
        <rFont val="Arial Cyr"/>
        <family val="2"/>
      </rPr>
      <t xml:space="preserve"> корекції </t>
    </r>
    <r>
      <rPr>
        <sz val="7"/>
        <rFont val="Arial Cyr"/>
        <family val="2"/>
      </rPr>
      <t>та навч індивідуально</t>
    </r>
  </si>
  <si>
    <t>груп</t>
  </si>
  <si>
    <t>1.Андріївська ЗОШ № 1</t>
  </si>
  <si>
    <t>2.Андріївська ЗОШ № 2</t>
  </si>
  <si>
    <t>3.Балаклійська ЗОШ № 1</t>
  </si>
  <si>
    <t>4.Балаклійська ЗОШ № 2</t>
  </si>
  <si>
    <t>5.Балаклійська ЗОШ № 3</t>
  </si>
  <si>
    <t>6.Балаклійська ЗОШ № 4</t>
  </si>
  <si>
    <t>7.Балаклійська ЗОШ № 5</t>
  </si>
  <si>
    <t>4.Червонодонец. ЗОШ № 2</t>
  </si>
  <si>
    <r>
      <rPr>
        <sz val="9"/>
        <rFont val="Arial Cyr"/>
        <family val="2"/>
      </rPr>
      <t xml:space="preserve">12.Червонодонец. </t>
    </r>
    <r>
      <rPr>
        <b/>
        <sz val="9"/>
        <rFont val="Arial Cyr"/>
        <family val="2"/>
      </rPr>
      <t>гімназія</t>
    </r>
  </si>
  <si>
    <r>
      <rPr>
        <sz val="9"/>
        <rFont val="Arial Cyr"/>
        <family val="2"/>
      </rPr>
      <t xml:space="preserve">13.Балаклійський </t>
    </r>
    <r>
      <rPr>
        <b/>
        <sz val="9"/>
        <rFont val="Arial Cyr"/>
        <family val="2"/>
      </rPr>
      <t>ліцей</t>
    </r>
  </si>
  <si>
    <t>1.Асіївська ЗОШ</t>
  </si>
  <si>
    <t>2.Борщівська ЗОШ</t>
  </si>
  <si>
    <t>3.Бригадирівська ЗОШ</t>
  </si>
  <si>
    <t>4.ВишнІвськаЗОШ</t>
  </si>
  <si>
    <t>5.Веселівська ЗОШ</t>
  </si>
  <si>
    <t>6.Вербівська ЗОШ</t>
  </si>
  <si>
    <t>7.Гусарівська ЗОШ</t>
  </si>
  <si>
    <t>8.Залиманська ЗОШ</t>
  </si>
  <si>
    <t>9.Лозовеньківська ЗОШ</t>
  </si>
  <si>
    <t>10.Міловська ЗОШ</t>
  </si>
  <si>
    <t>11.Морозівська ЗОШ</t>
  </si>
  <si>
    <t>12.Жовтнівський Асіїв.с/p навчально-виховний комплекс</t>
  </si>
  <si>
    <t>14.Петрівська ЗОШ</t>
  </si>
  <si>
    <t>15.Пришибська ЗОШ</t>
  </si>
  <si>
    <t>16.Протопопівська ЗОШ</t>
  </si>
  <si>
    <t>17.П'ятигірська ЗОШ</t>
  </si>
  <si>
    <t>18.ЧепІльська ЗОШ</t>
  </si>
  <si>
    <t>19.Червоногусарівська ЗОШ</t>
  </si>
  <si>
    <t>20.Шевелівська ЗОШ</t>
  </si>
  <si>
    <t>21.Яковенківська ЗОШ</t>
  </si>
  <si>
    <t>22.Довгалівська ЗОШ</t>
  </si>
  <si>
    <t>23.Слабунівська ЗОШ</t>
  </si>
  <si>
    <t>25.Червоноярська ЗОШ</t>
  </si>
  <si>
    <t>24.Шебелинська ЗОШ</t>
  </si>
  <si>
    <t>1.Разом по району</t>
  </si>
  <si>
    <t>Начальник відділу освіти:</t>
  </si>
  <si>
    <t>Швід С.А.</t>
  </si>
  <si>
    <t>4. Підвіз учнів до ЗЗСО</t>
  </si>
  <si>
    <t>Загальна кількість учнів у закладах</t>
  </si>
  <si>
    <t>кількість учнів, 
які потребують підвозу</t>
  </si>
  <si>
    <t xml:space="preserve">з них підвозяться </t>
  </si>
  <si>
    <t>% від потребуючих підвозу</t>
  </si>
  <si>
    <t>6. Загальноосвітні школи 
інших відомств</t>
  </si>
  <si>
    <t>кількість 
шкіл</t>
  </si>
  <si>
    <t>в них 
класів</t>
  </si>
  <si>
    <t>Балаклійський р-н</t>
  </si>
  <si>
    <t>7. Приватні заклади</t>
  </si>
  <si>
    <t xml:space="preserve">загальноосвітні школи </t>
  </si>
  <si>
    <t>ДНЗ</t>
  </si>
  <si>
    <t>кількість 
ДНЗ</t>
  </si>
  <si>
    <t>в них
 місць</t>
  </si>
  <si>
    <t>дітей</t>
  </si>
  <si>
    <t>5. Навчально-виховні  комплекси</t>
  </si>
  <si>
    <t>Кількість закладів</t>
  </si>
  <si>
    <t>В них дітей</t>
  </si>
  <si>
    <t>в т.ч.</t>
  </si>
  <si>
    <t>дошкільного
віку</t>
  </si>
  <si>
    <t>шкільного
віку</t>
  </si>
  <si>
    <t>6. Інтернати при закладах загальної середньої освіти</t>
  </si>
  <si>
    <t>Кількість інтернатів</t>
  </si>
  <si>
    <t>11. Дитячі будинки разом з будинками сімейного типу</t>
  </si>
  <si>
    <t>Кількість</t>
  </si>
  <si>
    <t>7. Групи продовженого дня в ЗЗСО</t>
  </si>
  <si>
    <t>Всього
груп</t>
  </si>
  <si>
    <t>в них 
учнів</t>
  </si>
  <si>
    <t>бюджет</t>
  </si>
  <si>
    <t xml:space="preserve">за кошти батьків                  </t>
  </si>
  <si>
    <t>спонсори</t>
  </si>
  <si>
    <t>8. Заклади позашкільної освіти</t>
  </si>
  <si>
    <t>Центри,
палаци,
будинки
дит. та юн.
творчості</t>
  </si>
  <si>
    <t>СЮН</t>
  </si>
  <si>
    <t>СЮТ</t>
  </si>
  <si>
    <t>СЮТУР</t>
  </si>
  <si>
    <t>ДЮСШ</t>
  </si>
  <si>
    <t>Школа
мистецтв</t>
  </si>
  <si>
    <t>інші</t>
  </si>
  <si>
    <t>9. Інші установи</t>
  </si>
  <si>
    <t>Логопедпункти</t>
  </si>
  <si>
    <t>Навчально-виробничий комбінат</t>
  </si>
  <si>
    <t>Методкабінети</t>
  </si>
  <si>
    <t>ЦБ</t>
  </si>
  <si>
    <t>Господарчі 
групи, СОП</t>
  </si>
  <si>
    <t>ІРЦ</t>
  </si>
  <si>
    <t>С.А.Швід</t>
  </si>
  <si>
    <t>Додаток до пункту 4.</t>
  </si>
  <si>
    <t xml:space="preserve"> Підвіз учнів по закладах загальної середньої освіти</t>
  </si>
  <si>
    <t>№ з/п</t>
  </si>
  <si>
    <t>Загальна кількість учнів у закладі</t>
  </si>
  <si>
    <t>кількість учнів 
які потребують підвозу</t>
  </si>
  <si>
    <t>Разом село:</t>
  </si>
  <si>
    <t>Всього по р-ну:</t>
  </si>
  <si>
    <r>
      <rPr>
        <b/>
        <i/>
        <sz val="14"/>
        <rFont val="Arial Cyr"/>
        <family val="2"/>
      </rPr>
      <t xml:space="preserve"> 10. Кількість закладів дошкільної освіти                                                                              </t>
    </r>
    <r>
      <rPr>
        <b/>
        <i/>
        <sz val="12"/>
        <rFont val="Arial Cyr"/>
        <family val="0"/>
      </rPr>
      <t>(разом з  дітьми дошкільних підрозділів у НВК)</t>
    </r>
  </si>
  <si>
    <t>дошкільні заклади</t>
  </si>
  <si>
    <t>дошкільні підрозділи НВК</t>
  </si>
  <si>
    <t>кількість
ДНЗ</t>
  </si>
  <si>
    <t>кількість
 місць</t>
  </si>
  <si>
    <t>кількість  
груп</t>
  </si>
  <si>
    <t>кількість 
дітей</t>
  </si>
  <si>
    <t>кількість
НВК</t>
  </si>
  <si>
    <t>кількість
закладів</t>
  </si>
  <si>
    <t>С.А. Швід</t>
  </si>
  <si>
    <t>Заклади освіти Балаклійського району</t>
  </si>
  <si>
    <t xml:space="preserve"> Кількість працюючих</t>
  </si>
  <si>
    <t>Штатні одиниці</t>
  </si>
  <si>
    <t>Фактично зайняті штатні одиниці</t>
  </si>
  <si>
    <t>Кількість працюючих (фізичні особи)</t>
  </si>
  <si>
    <t>школи всіх типів</t>
  </si>
  <si>
    <t xml:space="preserve">ДНЗ </t>
  </si>
  <si>
    <t>позашкільні</t>
  </si>
  <si>
    <t>Інші</t>
  </si>
  <si>
    <t>В тому числі педпрацівників (разом з педставками)</t>
  </si>
  <si>
    <t>Ст.економіст</t>
  </si>
  <si>
    <t>Л.М.Грузин</t>
  </si>
  <si>
    <t>4. Загальноосвітні школи інтернати</t>
  </si>
  <si>
    <t>000000  0</t>
  </si>
  <si>
    <t>12кл.</t>
  </si>
  <si>
    <t xml:space="preserve"> 5-9 кл.</t>
  </si>
  <si>
    <t xml:space="preserve"> 10-12 кл.</t>
  </si>
  <si>
    <t>1-12 кл.</t>
  </si>
  <si>
    <t xml:space="preserve">3. В тому числі за рахунок позабюджетних коштів </t>
  </si>
  <si>
    <t>Разом по місту</t>
  </si>
  <si>
    <t>Разом по району</t>
  </si>
  <si>
    <t>Групи продов.дня</t>
  </si>
  <si>
    <t>к-ть груп</t>
  </si>
  <si>
    <t>в них учнів</t>
  </si>
  <si>
    <t>КЕКВ 2210</t>
  </si>
  <si>
    <t>Розрахунок господарських витрат закладів освіти на 2023 рік</t>
  </si>
  <si>
    <t>КПК</t>
  </si>
  <si>
    <t>Балаклійський ліцей №3</t>
  </si>
  <si>
    <t>1021  -  ЗЗСО</t>
  </si>
  <si>
    <t>для бензокос та генераторів (запчастини, бензин,мастило)</t>
  </si>
  <si>
    <t>Канцтовари, бланки</t>
  </si>
  <si>
    <t>Шкільна, спорт форма для сиріт</t>
  </si>
  <si>
    <t>Свідоцтва про освіту</t>
  </si>
  <si>
    <t>Ветпрепарати</t>
  </si>
  <si>
    <t>Корма в мікрозоопарк</t>
  </si>
  <si>
    <t>ПММ</t>
  </si>
  <si>
    <t>Мастило, різні рідини та ін.</t>
  </si>
  <si>
    <t>запчастини</t>
  </si>
  <si>
    <t>Транспорт</t>
  </si>
  <si>
    <t>Запчастини до ПК і принтерів та заправка, токіни</t>
  </si>
  <si>
    <t>РАЗОМ</t>
  </si>
  <si>
    <t>Санітарно-гігієніч. засоби, дезинфік.</t>
  </si>
  <si>
    <t>Дрібний господар. малоцінний інвентар</t>
  </si>
  <si>
    <t>КЕКВ 2240</t>
  </si>
  <si>
    <t>Розрахунок оплат за послуги (крім комунальних) в закладах освіти на 2023 рік</t>
  </si>
  <si>
    <t>Повірки</t>
  </si>
  <si>
    <t>лічильників тепла, води, манометрів, термометрів</t>
  </si>
  <si>
    <t>лічильників газу</t>
  </si>
  <si>
    <t>Техобслуговування (перезарядка) вогнегасників</t>
  </si>
  <si>
    <t>Перевірка димоходів та вентиляц. каналів</t>
  </si>
  <si>
    <t>Перевірка автоматики газових та електро.котлів</t>
  </si>
  <si>
    <t>Технічне та профілактич.обслуговування газового обладнання</t>
  </si>
  <si>
    <t>Тех.обслуговування пожежн.сигналізації</t>
  </si>
  <si>
    <t>Перевірка опору  ізоляції,заземлення ел.проводки</t>
  </si>
  <si>
    <t>Атестація операторів котелень, відповід.осіб</t>
  </si>
  <si>
    <t>Програмне забезпечення</t>
  </si>
  <si>
    <t>програма "МЕ.dok", "LOGICA"</t>
  </si>
  <si>
    <t>Ремонт та заправка принтерів</t>
  </si>
  <si>
    <t>ISUO, ЄДЕБО, FIT-Бюджет</t>
  </si>
  <si>
    <t>Охорона об"єктів</t>
  </si>
  <si>
    <t>страховка транспорту та водіїв</t>
  </si>
  <si>
    <t>послуги ТО, техогляд</t>
  </si>
  <si>
    <t>медогляд водіїв</t>
  </si>
  <si>
    <t>виготовлення свідоцтв про освіту</t>
  </si>
  <si>
    <t>Експлуатаційні витрати по оренді</t>
  </si>
  <si>
    <t>Розрахунок  витрат закладів освіти на 2023 рік</t>
  </si>
  <si>
    <t>КЕКВ 2800</t>
  </si>
  <si>
    <t>екологіч. податок</t>
  </si>
  <si>
    <t>КЕКВ 2250</t>
  </si>
  <si>
    <t>службові</t>
  </si>
  <si>
    <t>КЕКВ 2282</t>
  </si>
  <si>
    <t>навчання - публіч.закупівлі</t>
  </si>
  <si>
    <t>електротовари</t>
  </si>
  <si>
    <t>сигналізаторів газу, "Флоутек"</t>
  </si>
  <si>
    <t>Послуги зв"язку (Інтернет+тел.), оплата сайту</t>
  </si>
  <si>
    <t>Придбання токінів для елект. підписів</t>
  </si>
  <si>
    <t>придбання вогнегасників</t>
  </si>
  <si>
    <t>зміна назви закладу</t>
  </si>
  <si>
    <t xml:space="preserve">разом </t>
  </si>
  <si>
    <t>Оксана ДВОРІЧАНСЬКА</t>
  </si>
  <si>
    <t>вик.Людмила Грузин</t>
  </si>
  <si>
    <t>вик.: Людмила Грузин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</si>
</sst>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9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7"/>
      <name val="Arial Cyr"/>
      <family val="2"/>
    </font>
    <font>
      <b/>
      <u val="single"/>
      <sz val="7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i/>
      <u val="single"/>
      <sz val="10"/>
      <name val="Arial Cyr"/>
      <family val="2"/>
    </font>
    <font>
      <sz val="9"/>
      <name val="Arial Cyr"/>
      <family val="2"/>
    </font>
    <font>
      <sz val="11.5"/>
      <name val="Arial Cyr"/>
      <family val="2"/>
    </font>
    <font>
      <b/>
      <sz val="11.5"/>
      <name val="Arial Cyr"/>
      <family val="0"/>
    </font>
    <font>
      <b/>
      <i/>
      <sz val="11.5"/>
      <name val="Arial Cyr"/>
      <family val="2"/>
    </font>
    <font>
      <sz val="11"/>
      <name val="Arial Cyr"/>
      <family val="2"/>
    </font>
    <font>
      <b/>
      <i/>
      <sz val="13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 Cyr"/>
      <family val="2"/>
    </font>
    <font>
      <b/>
      <i/>
      <sz val="11"/>
      <name val="Arial"/>
      <family val="2"/>
    </font>
    <font>
      <b/>
      <i/>
      <sz val="13"/>
      <name val="Arial Cyr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4"/>
      <name val="Arial Cyr"/>
      <family val="2"/>
    </font>
    <font>
      <b/>
      <sz val="11"/>
      <name val="Courier New"/>
      <family val="3"/>
    </font>
    <font>
      <b/>
      <sz val="16"/>
      <name val="Arial Cyr"/>
      <family val="2"/>
    </font>
    <font>
      <i/>
      <sz val="10"/>
      <name val="Arial Cyr"/>
      <family val="2"/>
    </font>
    <font>
      <i/>
      <sz val="14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i/>
      <sz val="11"/>
      <name val="Arial Cyr"/>
      <family val="2"/>
    </font>
    <font>
      <b/>
      <sz val="10"/>
      <name val="Times New Roman"/>
      <family val="1"/>
    </font>
    <font>
      <b/>
      <sz val="11.5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8" fillId="32" borderId="0" applyNumberFormat="0" applyBorder="0" applyAlignment="0" applyProtection="0"/>
  </cellStyleXfs>
  <cellXfs count="334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8" fillId="0" borderId="10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15" fillId="33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33" borderId="16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/>
    </xf>
    <xf numFmtId="0" fontId="16" fillId="0" borderId="12" xfId="0" applyFont="1" applyFill="1" applyBorder="1" applyAlignment="1">
      <alignment horizontal="left"/>
    </xf>
    <xf numFmtId="0" fontId="16" fillId="33" borderId="12" xfId="0" applyFont="1" applyFill="1" applyBorder="1" applyAlignment="1">
      <alignment horizontal="left"/>
    </xf>
    <xf numFmtId="0" fontId="17" fillId="0" borderId="12" xfId="0" applyFont="1" applyFill="1" applyBorder="1" applyAlignment="1">
      <alignment horizontal="center"/>
    </xf>
    <xf numFmtId="0" fontId="17" fillId="33" borderId="12" xfId="0" applyNumberFormat="1" applyFont="1" applyFill="1" applyBorder="1" applyAlignment="1">
      <alignment horizontal="center"/>
    </xf>
    <xf numFmtId="0" fontId="17" fillId="0" borderId="12" xfId="0" applyNumberFormat="1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16" fillId="34" borderId="12" xfId="0" applyFont="1" applyFill="1" applyBorder="1" applyAlignment="1">
      <alignment horizontal="left"/>
    </xf>
    <xf numFmtId="0" fontId="16" fillId="34" borderId="12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34" borderId="12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16" fillId="34" borderId="20" xfId="0" applyFont="1" applyFill="1" applyBorder="1" applyAlignment="1">
      <alignment horizontal="left"/>
    </xf>
    <xf numFmtId="0" fontId="16" fillId="33" borderId="20" xfId="0" applyFont="1" applyFill="1" applyBorder="1" applyAlignment="1">
      <alignment horizontal="left"/>
    </xf>
    <xf numFmtId="0" fontId="16" fillId="0" borderId="12" xfId="0" applyFont="1" applyFill="1" applyBorder="1" applyAlignment="1">
      <alignment/>
    </xf>
    <xf numFmtId="0" fontId="16" fillId="33" borderId="12" xfId="0" applyFont="1" applyFill="1" applyBorder="1" applyAlignment="1">
      <alignment/>
    </xf>
    <xf numFmtId="0" fontId="19" fillId="35" borderId="21" xfId="0" applyFont="1" applyFill="1" applyBorder="1" applyAlignment="1">
      <alignment/>
    </xf>
    <xf numFmtId="0" fontId="18" fillId="35" borderId="12" xfId="0" applyNumberFormat="1" applyFont="1" applyFill="1" applyBorder="1" applyAlignment="1">
      <alignment horizontal="center"/>
    </xf>
    <xf numFmtId="0" fontId="18" fillId="33" borderId="12" xfId="0" applyNumberFormat="1" applyFont="1" applyFill="1" applyBorder="1" applyAlignment="1">
      <alignment horizontal="center"/>
    </xf>
    <xf numFmtId="0" fontId="18" fillId="35" borderId="12" xfId="0" applyNumberFormat="1" applyFont="1" applyFill="1" applyBorder="1" applyAlignment="1">
      <alignment horizontal="center"/>
    </xf>
    <xf numFmtId="0" fontId="18" fillId="0" borderId="19" xfId="0" applyNumberFormat="1" applyFont="1" applyBorder="1" applyAlignment="1">
      <alignment horizontal="center"/>
    </xf>
    <xf numFmtId="0" fontId="18" fillId="0" borderId="12" xfId="0" applyNumberFormat="1" applyFont="1" applyBorder="1" applyAlignment="1">
      <alignment horizontal="center"/>
    </xf>
    <xf numFmtId="0" fontId="15" fillId="0" borderId="21" xfId="0" applyFont="1" applyBorder="1" applyAlignment="1">
      <alignment/>
    </xf>
    <xf numFmtId="0" fontId="15" fillId="0" borderId="22" xfId="0" applyFont="1" applyBorder="1" applyAlignment="1">
      <alignment/>
    </xf>
    <xf numFmtId="0" fontId="15" fillId="33" borderId="2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33" borderId="12" xfId="0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33" borderId="12" xfId="0" applyNumberFormat="1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left" wrapText="1"/>
    </xf>
    <xf numFmtId="0" fontId="0" fillId="33" borderId="12" xfId="0" applyFont="1" applyFill="1" applyBorder="1" applyAlignment="1">
      <alignment horizontal="left" wrapText="1"/>
    </xf>
    <xf numFmtId="0" fontId="20" fillId="0" borderId="12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19" fillId="35" borderId="22" xfId="0" applyFont="1" applyFill="1" applyBorder="1" applyAlignment="1">
      <alignment/>
    </xf>
    <xf numFmtId="0" fontId="16" fillId="33" borderId="12" xfId="0" applyNumberFormat="1" applyFont="1" applyFill="1" applyBorder="1" applyAlignment="1">
      <alignment horizontal="center"/>
    </xf>
    <xf numFmtId="0" fontId="19" fillId="36" borderId="23" xfId="0" applyFont="1" applyFill="1" applyBorder="1" applyAlignment="1">
      <alignment/>
    </xf>
    <xf numFmtId="0" fontId="18" fillId="36" borderId="13" xfId="0" applyNumberFormat="1" applyFont="1" applyFill="1" applyBorder="1" applyAlignment="1">
      <alignment horizontal="center"/>
    </xf>
    <xf numFmtId="0" fontId="18" fillId="33" borderId="13" xfId="0" applyNumberFormat="1" applyFont="1" applyFill="1" applyBorder="1" applyAlignment="1">
      <alignment horizontal="center"/>
    </xf>
    <xf numFmtId="0" fontId="18" fillId="36" borderId="13" xfId="0" applyNumberFormat="1" applyFont="1" applyFill="1" applyBorder="1" applyAlignment="1">
      <alignment horizontal="center"/>
    </xf>
    <xf numFmtId="0" fontId="18" fillId="0" borderId="24" xfId="0" applyNumberFormat="1" applyFont="1" applyFill="1" applyBorder="1" applyAlignment="1">
      <alignment horizontal="center"/>
    </xf>
    <xf numFmtId="0" fontId="18" fillId="0" borderId="13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24" fillId="0" borderId="22" xfId="0" applyFont="1" applyBorder="1" applyAlignment="1">
      <alignment/>
    </xf>
    <xf numFmtId="0" fontId="24" fillId="0" borderId="12" xfId="0" applyFont="1" applyFill="1" applyBorder="1" applyAlignment="1">
      <alignment horizontal="center"/>
    </xf>
    <xf numFmtId="180" fontId="24" fillId="0" borderId="12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12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12" xfId="0" applyFill="1" applyBorder="1" applyAlignment="1">
      <alignment horizontal="center"/>
    </xf>
    <xf numFmtId="0" fontId="23" fillId="0" borderId="12" xfId="0" applyFont="1" applyBorder="1" applyAlignment="1">
      <alignment vertical="center" wrapText="1"/>
    </xf>
    <xf numFmtId="0" fontId="21" fillId="0" borderId="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34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29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0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0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0" fontId="32" fillId="0" borderId="26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 wrapText="1"/>
    </xf>
    <xf numFmtId="180" fontId="24" fillId="0" borderId="25" xfId="0" applyNumberFormat="1" applyFont="1" applyBorder="1" applyAlignment="1">
      <alignment horizontal="center"/>
    </xf>
    <xf numFmtId="0" fontId="20" fillId="0" borderId="12" xfId="0" applyFont="1" applyBorder="1" applyAlignment="1">
      <alignment/>
    </xf>
    <xf numFmtId="0" fontId="29" fillId="0" borderId="22" xfId="0" applyFont="1" applyBorder="1" applyAlignment="1">
      <alignment/>
    </xf>
    <xf numFmtId="0" fontId="24" fillId="0" borderId="12" xfId="0" applyFont="1" applyBorder="1" applyAlignment="1">
      <alignment/>
    </xf>
    <xf numFmtId="0" fontId="10" fillId="0" borderId="12" xfId="0" applyNumberFormat="1" applyFont="1" applyBorder="1" applyAlignment="1">
      <alignment horizontal="center"/>
    </xf>
    <xf numFmtId="0" fontId="0" fillId="0" borderId="22" xfId="0" applyFont="1" applyBorder="1" applyAlignment="1">
      <alignment/>
    </xf>
    <xf numFmtId="0" fontId="24" fillId="0" borderId="12" xfId="0" applyFont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10" fillId="0" borderId="12" xfId="0" applyFont="1" applyBorder="1" applyAlignment="1">
      <alignment/>
    </xf>
    <xf numFmtId="180" fontId="10" fillId="0" borderId="25" xfId="0" applyNumberFormat="1" applyFont="1" applyBorder="1" applyAlignment="1">
      <alignment horizontal="center"/>
    </xf>
    <xf numFmtId="0" fontId="10" fillId="0" borderId="27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3" xfId="0" applyNumberFormat="1" applyFont="1" applyBorder="1" applyAlignment="1">
      <alignment horizontal="center"/>
    </xf>
    <xf numFmtId="180" fontId="10" fillId="0" borderId="28" xfId="0" applyNumberFormat="1" applyFont="1" applyBorder="1" applyAlignment="1">
      <alignment horizontal="center"/>
    </xf>
    <xf numFmtId="0" fontId="34" fillId="0" borderId="0" xfId="0" applyFont="1" applyAlignment="1">
      <alignment wrapText="1"/>
    </xf>
    <xf numFmtId="0" fontId="10" fillId="0" borderId="12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37" fillId="0" borderId="0" xfId="0" applyFont="1" applyAlignment="1">
      <alignment/>
    </xf>
    <xf numFmtId="2" fontId="24" fillId="0" borderId="12" xfId="0" applyNumberFormat="1" applyFont="1" applyFill="1" applyBorder="1" applyAlignment="1">
      <alignment/>
    </xf>
    <xf numFmtId="0" fontId="24" fillId="0" borderId="12" xfId="0" applyFont="1" applyFill="1" applyBorder="1" applyAlignment="1">
      <alignment/>
    </xf>
    <xf numFmtId="180" fontId="24" fillId="0" borderId="12" xfId="0" applyNumberFormat="1" applyFont="1" applyFill="1" applyBorder="1" applyAlignment="1">
      <alignment/>
    </xf>
    <xf numFmtId="0" fontId="38" fillId="0" borderId="0" xfId="0" applyFont="1" applyFill="1" applyAlignment="1">
      <alignment/>
    </xf>
    <xf numFmtId="0" fontId="21" fillId="0" borderId="0" xfId="0" applyFont="1" applyFill="1" applyBorder="1" applyAlignment="1">
      <alignment horizontal="center"/>
    </xf>
    <xf numFmtId="0" fontId="39" fillId="0" borderId="0" xfId="0" applyFont="1" applyAlignment="1">
      <alignment/>
    </xf>
    <xf numFmtId="0" fontId="9" fillId="0" borderId="12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26" xfId="0" applyFont="1" applyBorder="1" applyAlignment="1">
      <alignment/>
    </xf>
    <xf numFmtId="0" fontId="2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Alignment="1">
      <alignment/>
    </xf>
    <xf numFmtId="0" fontId="23" fillId="0" borderId="15" xfId="0" applyFont="1" applyBorder="1" applyAlignment="1">
      <alignment horizontal="center" wrapText="1"/>
    </xf>
    <xf numFmtId="0" fontId="23" fillId="0" borderId="3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3" fillId="0" borderId="32" xfId="0" applyFont="1" applyBorder="1" applyAlignment="1">
      <alignment horizontal="center" wrapText="1"/>
    </xf>
    <xf numFmtId="0" fontId="23" fillId="0" borderId="33" xfId="0" applyFont="1" applyBorder="1" applyAlignment="1">
      <alignment horizontal="center" wrapText="1"/>
    </xf>
    <xf numFmtId="0" fontId="0" fillId="0" borderId="26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4" xfId="0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5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15" fillId="0" borderId="36" xfId="0" applyFont="1" applyBorder="1" applyAlignment="1">
      <alignment horizontal="left" vertical="center"/>
    </xf>
    <xf numFmtId="0" fontId="9" fillId="0" borderId="20" xfId="0" applyFont="1" applyBorder="1" applyAlignment="1">
      <alignment horizontal="center" vertical="center"/>
    </xf>
    <xf numFmtId="0" fontId="8" fillId="0" borderId="36" xfId="0" applyFont="1" applyBorder="1" applyAlignment="1">
      <alignment horizontal="left" vertical="center"/>
    </xf>
    <xf numFmtId="0" fontId="9" fillId="0" borderId="36" xfId="0" applyFont="1" applyBorder="1" applyAlignment="1">
      <alignment horizontal="center" vertical="center"/>
    </xf>
    <xf numFmtId="0" fontId="20" fillId="34" borderId="12" xfId="0" applyFont="1" applyFill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40" fillId="0" borderId="12" xfId="0" applyNumberFormat="1" applyFont="1" applyBorder="1" applyAlignment="1">
      <alignment horizontal="center"/>
    </xf>
    <xf numFmtId="0" fontId="41" fillId="0" borderId="23" xfId="0" applyFont="1" applyBorder="1" applyAlignment="1">
      <alignment/>
    </xf>
    <xf numFmtId="0" fontId="40" fillId="0" borderId="13" xfId="0" applyNumberFormat="1" applyFont="1" applyBorder="1" applyAlignment="1">
      <alignment horizontal="center"/>
    </xf>
    <xf numFmtId="0" fontId="9" fillId="0" borderId="37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15" fillId="33" borderId="3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40" xfId="0" applyFont="1" applyFill="1" applyBorder="1" applyAlignment="1">
      <alignment horizontal="center" vertical="center"/>
    </xf>
    <xf numFmtId="0" fontId="9" fillId="33" borderId="18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left" vertical="center"/>
    </xf>
    <xf numFmtId="0" fontId="9" fillId="0" borderId="4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15" fillId="33" borderId="21" xfId="0" applyFont="1" applyFill="1" applyBorder="1" applyAlignment="1">
      <alignment/>
    </xf>
    <xf numFmtId="0" fontId="0" fillId="33" borderId="41" xfId="0" applyFill="1" applyBorder="1" applyAlignment="1">
      <alignment/>
    </xf>
    <xf numFmtId="0" fontId="9" fillId="33" borderId="12" xfId="0" applyNumberFormat="1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9" fillId="0" borderId="17" xfId="0" applyNumberFormat="1" applyFont="1" applyBorder="1" applyAlignment="1">
      <alignment horizontal="center"/>
    </xf>
    <xf numFmtId="0" fontId="8" fillId="0" borderId="23" xfId="0" applyFont="1" applyBorder="1" applyAlignment="1">
      <alignment/>
    </xf>
    <xf numFmtId="0" fontId="9" fillId="0" borderId="13" xfId="0" applyNumberFormat="1" applyFont="1" applyBorder="1" applyAlignment="1">
      <alignment horizontal="center"/>
    </xf>
    <xf numFmtId="0" fontId="9" fillId="0" borderId="24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42" xfId="0" applyFont="1" applyBorder="1" applyAlignment="1">
      <alignment textRotation="90" wrapText="1"/>
    </xf>
    <xf numFmtId="0" fontId="5" fillId="0" borderId="42" xfId="0" applyFont="1" applyBorder="1" applyAlignment="1">
      <alignment horizontal="center" textRotation="90" wrapText="1"/>
    </xf>
    <xf numFmtId="0" fontId="42" fillId="0" borderId="4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5" fillId="0" borderId="42" xfId="0" applyFont="1" applyBorder="1" applyAlignment="1">
      <alignment/>
    </xf>
    <xf numFmtId="0" fontId="42" fillId="0" borderId="42" xfId="0" applyFont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42" xfId="0" applyFont="1" applyBorder="1" applyAlignment="1">
      <alignment/>
    </xf>
    <xf numFmtId="0" fontId="3" fillId="0" borderId="42" xfId="0" applyFont="1" applyBorder="1" applyAlignment="1">
      <alignment wrapText="1"/>
    </xf>
    <xf numFmtId="0" fontId="4" fillId="0" borderId="42" xfId="0" applyFont="1" applyBorder="1" applyAlignment="1">
      <alignment horizontal="center" wrapText="1"/>
    </xf>
    <xf numFmtId="0" fontId="2" fillId="34" borderId="42" xfId="0" applyFont="1" applyFill="1" applyBorder="1" applyAlignment="1">
      <alignment horizontal="left" wrapText="1"/>
    </xf>
    <xf numFmtId="0" fontId="2" fillId="0" borderId="42" xfId="0" applyFont="1" applyFill="1" applyBorder="1" applyAlignment="1">
      <alignment horizontal="center"/>
    </xf>
    <xf numFmtId="0" fontId="7" fillId="0" borderId="42" xfId="0" applyFont="1" applyBorder="1" applyAlignment="1">
      <alignment/>
    </xf>
    <xf numFmtId="0" fontId="4" fillId="0" borderId="42" xfId="0" applyNumberFormat="1" applyFont="1" applyBorder="1" applyAlignment="1">
      <alignment horizontal="center"/>
    </xf>
    <xf numFmtId="0" fontId="4" fillId="0" borderId="42" xfId="0" applyFont="1" applyBorder="1" applyAlignment="1">
      <alignment/>
    </xf>
    <xf numFmtId="0" fontId="4" fillId="0" borderId="42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3" fontId="4" fillId="0" borderId="42" xfId="0" applyNumberFormat="1" applyFont="1" applyBorder="1" applyAlignment="1">
      <alignment/>
    </xf>
    <xf numFmtId="0" fontId="5" fillId="0" borderId="42" xfId="0" applyFont="1" applyBorder="1" applyAlignment="1">
      <alignment vertical="center" textRotation="90" wrapText="1"/>
    </xf>
    <xf numFmtId="0" fontId="4" fillId="0" borderId="0" xfId="0" applyFont="1" applyBorder="1" applyAlignment="1">
      <alignment horizontal="center" vertical="center" textRotation="90"/>
    </xf>
    <xf numFmtId="0" fontId="42" fillId="0" borderId="42" xfId="0" applyFont="1" applyBorder="1" applyAlignment="1">
      <alignment horizontal="center" vertical="center" wrapText="1"/>
    </xf>
    <xf numFmtId="0" fontId="42" fillId="0" borderId="42" xfId="0" applyFont="1" applyBorder="1" applyAlignment="1">
      <alignment vertical="center" wrapText="1"/>
    </xf>
    <xf numFmtId="0" fontId="44" fillId="0" borderId="42" xfId="0" applyFont="1" applyBorder="1" applyAlignment="1">
      <alignment horizontal="center" vertical="center" wrapText="1"/>
    </xf>
    <xf numFmtId="0" fontId="2" fillId="34" borderId="42" xfId="0" applyFont="1" applyFill="1" applyBorder="1" applyAlignment="1">
      <alignment horizontal="center" wrapText="1"/>
    </xf>
    <xf numFmtId="0" fontId="42" fillId="0" borderId="0" xfId="0" applyFont="1" applyBorder="1" applyAlignment="1">
      <alignment horizontal="center"/>
    </xf>
    <xf numFmtId="0" fontId="5" fillId="0" borderId="42" xfId="0" applyFont="1" applyBorder="1" applyAlignment="1">
      <alignment horizontal="center" textRotation="90" wrapText="1"/>
    </xf>
    <xf numFmtId="0" fontId="5" fillId="0" borderId="42" xfId="0" applyFont="1" applyBorder="1" applyAlignment="1">
      <alignment horizontal="center" vertical="center" textRotation="90" wrapText="1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 vertical="center" textRotation="90" wrapText="1"/>
    </xf>
    <xf numFmtId="0" fontId="5" fillId="0" borderId="44" xfId="0" applyFont="1" applyBorder="1" applyAlignment="1">
      <alignment horizontal="center" vertical="center" textRotation="90" wrapText="1"/>
    </xf>
    <xf numFmtId="0" fontId="5" fillId="0" borderId="43" xfId="0" applyFont="1" applyFill="1" applyBorder="1" applyAlignment="1">
      <alignment horizontal="center" vertical="center" textRotation="90" wrapText="1"/>
    </xf>
    <xf numFmtId="0" fontId="5" fillId="0" borderId="44" xfId="0" applyFont="1" applyFill="1" applyBorder="1" applyAlignment="1">
      <alignment horizontal="center" vertical="center" textRotation="90" wrapText="1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2" fillId="0" borderId="43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5" fillId="0" borderId="42" xfId="0" applyFont="1" applyFill="1" applyBorder="1" applyAlignment="1">
      <alignment horizontal="center" vertical="center" textRotation="90" wrapText="1"/>
    </xf>
    <xf numFmtId="0" fontId="5" fillId="0" borderId="43" xfId="0" applyFont="1" applyBorder="1" applyAlignment="1">
      <alignment horizontal="center" textRotation="90" wrapText="1"/>
    </xf>
    <xf numFmtId="0" fontId="5" fillId="0" borderId="44" xfId="0" applyFont="1" applyBorder="1" applyAlignment="1">
      <alignment horizontal="center" textRotation="90" wrapText="1"/>
    </xf>
    <xf numFmtId="0" fontId="3" fillId="0" borderId="0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42" fillId="0" borderId="4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9" fillId="0" borderId="4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5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4" fillId="0" borderId="12" xfId="0" applyFont="1" applyBorder="1" applyAlignment="1">
      <alignment/>
    </xf>
    <xf numFmtId="0" fontId="21" fillId="0" borderId="10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/>
    </xf>
    <xf numFmtId="0" fontId="21" fillId="0" borderId="10" xfId="0" applyFont="1" applyBorder="1" applyAlignment="1">
      <alignment horizontal="center" vertical="top"/>
    </xf>
    <xf numFmtId="0" fontId="23" fillId="0" borderId="52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23" fillId="0" borderId="16" xfId="0" applyFont="1" applyBorder="1" applyAlignment="1">
      <alignment horizontal="center" vertical="center"/>
    </xf>
    <xf numFmtId="0" fontId="24" fillId="0" borderId="12" xfId="0" applyFont="1" applyFill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3" fillId="0" borderId="5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2" xfId="0" applyFont="1" applyBorder="1" applyAlignment="1">
      <alignment horizontal="center" wrapText="1"/>
    </xf>
    <xf numFmtId="0" fontId="23" fillId="0" borderId="25" xfId="0" applyFont="1" applyBorder="1" applyAlignment="1">
      <alignment horizontal="center"/>
    </xf>
    <xf numFmtId="0" fontId="24" fillId="34" borderId="12" xfId="0" applyFont="1" applyFill="1" applyBorder="1" applyAlignment="1">
      <alignment horizontal="center"/>
    </xf>
    <xf numFmtId="0" fontId="28" fillId="0" borderId="16" xfId="0" applyFont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24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 vertical="center" wrapText="1"/>
    </xf>
    <xf numFmtId="0" fontId="31" fillId="0" borderId="10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 wrapText="1"/>
    </xf>
    <xf numFmtId="0" fontId="32" fillId="0" borderId="53" xfId="0" applyFont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wrapText="1"/>
    </xf>
    <xf numFmtId="0" fontId="35" fillId="0" borderId="50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1" fillId="0" borderId="16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 vertical="center"/>
    </xf>
    <xf numFmtId="0" fontId="31" fillId="0" borderId="5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2" fillId="0" borderId="50" xfId="0" applyFont="1" applyBorder="1" applyAlignment="1">
      <alignment wrapText="1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23" fillId="0" borderId="16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23" fillId="0" borderId="16" xfId="0" applyFont="1" applyBorder="1" applyAlignment="1">
      <alignment horizontal="center" wrapText="1"/>
    </xf>
    <xf numFmtId="0" fontId="9" fillId="0" borderId="5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48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4"/>
  <sheetViews>
    <sheetView zoomScale="120" zoomScaleNormal="120" zoomScalePageLayoutView="0" workbookViewId="0" topLeftCell="A4">
      <selection activeCell="B13" sqref="B13"/>
    </sheetView>
  </sheetViews>
  <sheetFormatPr defaultColWidth="9.00390625" defaultRowHeight="12.75"/>
  <cols>
    <col min="1" max="1" width="6.625" style="195" customWidth="1"/>
    <col min="2" max="2" width="28.25390625" style="2" customWidth="1"/>
    <col min="3" max="3" width="9.00390625" style="3" customWidth="1"/>
    <col min="4" max="4" width="9.25390625" style="3" customWidth="1"/>
    <col min="5" max="5" width="7.75390625" style="3" customWidth="1"/>
    <col min="6" max="6" width="8.875" style="3" customWidth="1"/>
    <col min="7" max="7" width="8.375" style="2" customWidth="1"/>
    <col min="8" max="8" width="8.75390625" style="2" customWidth="1"/>
    <col min="9" max="9" width="8.375" style="2" customWidth="1"/>
    <col min="10" max="11" width="8.00390625" style="2" customWidth="1"/>
    <col min="12" max="12" width="7.75390625" style="2" customWidth="1"/>
    <col min="13" max="13" width="9.125" style="2" customWidth="1"/>
    <col min="14" max="14" width="7.00390625" style="2" customWidth="1"/>
    <col min="15" max="15" width="8.75390625" style="2" customWidth="1"/>
    <col min="16" max="16" width="7.875" style="2" customWidth="1"/>
    <col min="17" max="17" width="8.25390625" style="2" customWidth="1"/>
    <col min="18" max="18" width="11.125" style="197" bestFit="1" customWidth="1"/>
    <col min="19" max="16384" width="9.125" style="2" customWidth="1"/>
  </cols>
  <sheetData>
    <row r="1" spans="9:18" s="4" customFormat="1" ht="15.75">
      <c r="I1" s="193"/>
      <c r="J1" s="193"/>
      <c r="K1" s="193"/>
      <c r="L1" s="193"/>
      <c r="M1" s="193"/>
      <c r="N1" s="193"/>
      <c r="R1" s="197"/>
    </row>
    <row r="2" spans="1:18" s="4" customFormat="1" ht="15.75">
      <c r="A2" s="194"/>
      <c r="B2" s="193" t="s">
        <v>163</v>
      </c>
      <c r="C2" s="193" t="s">
        <v>164</v>
      </c>
      <c r="D2" s="193"/>
      <c r="E2" s="193"/>
      <c r="F2" s="193"/>
      <c r="H2" s="193"/>
      <c r="I2" s="193"/>
      <c r="J2" s="193"/>
      <c r="K2" s="193"/>
      <c r="L2" s="193"/>
      <c r="M2" s="193"/>
      <c r="N2" s="193"/>
      <c r="R2" s="197"/>
    </row>
    <row r="3" spans="1:18" s="4" customFormat="1" ht="15.75">
      <c r="A3" s="194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R3" s="197"/>
    </row>
    <row r="4" spans="1:18" ht="24" customHeight="1">
      <c r="A4" s="233" t="s">
        <v>165</v>
      </c>
      <c r="B4" s="231" t="s">
        <v>5</v>
      </c>
      <c r="C4" s="225" t="s">
        <v>180</v>
      </c>
      <c r="D4" s="227" t="s">
        <v>181</v>
      </c>
      <c r="E4" s="227" t="s">
        <v>211</v>
      </c>
      <c r="F4" s="227" t="s">
        <v>215</v>
      </c>
      <c r="G4" s="225" t="s">
        <v>168</v>
      </c>
      <c r="H4" s="225" t="s">
        <v>169</v>
      </c>
      <c r="I4" s="225" t="s">
        <v>178</v>
      </c>
      <c r="J4" s="236" t="s">
        <v>170</v>
      </c>
      <c r="K4" s="229" t="s">
        <v>214</v>
      </c>
      <c r="L4" s="225" t="s">
        <v>172</v>
      </c>
      <c r="M4" s="224" t="s">
        <v>173</v>
      </c>
      <c r="N4" s="225" t="s">
        <v>171</v>
      </c>
      <c r="O4" s="226" t="s">
        <v>177</v>
      </c>
      <c r="P4" s="226"/>
      <c r="Q4" s="226"/>
      <c r="R4" s="235" t="s">
        <v>179</v>
      </c>
    </row>
    <row r="5" spans="1:18" ht="69" customHeight="1">
      <c r="A5" s="234"/>
      <c r="B5" s="232"/>
      <c r="C5" s="225"/>
      <c r="D5" s="228"/>
      <c r="E5" s="228"/>
      <c r="F5" s="228"/>
      <c r="G5" s="225"/>
      <c r="H5" s="225"/>
      <c r="I5" s="225"/>
      <c r="J5" s="236"/>
      <c r="K5" s="230"/>
      <c r="L5" s="225"/>
      <c r="M5" s="224"/>
      <c r="N5" s="225"/>
      <c r="O5" s="199" t="s">
        <v>174</v>
      </c>
      <c r="P5" s="199" t="s">
        <v>175</v>
      </c>
      <c r="Q5" s="199" t="s">
        <v>176</v>
      </c>
      <c r="R5" s="235"/>
    </row>
    <row r="6" spans="1:18" ht="15.75">
      <c r="A6" s="204"/>
      <c r="B6" s="208" t="s">
        <v>167</v>
      </c>
      <c r="C6" s="205"/>
      <c r="D6" s="205"/>
      <c r="E6" s="205"/>
      <c r="F6" s="205"/>
      <c r="G6" s="206"/>
      <c r="H6" s="206"/>
      <c r="I6" s="206"/>
      <c r="J6" s="206"/>
      <c r="K6" s="206"/>
      <c r="L6" s="206"/>
      <c r="M6" s="206"/>
      <c r="N6" s="206"/>
      <c r="O6" s="203"/>
      <c r="P6" s="203"/>
      <c r="Q6" s="203"/>
      <c r="R6" s="216"/>
    </row>
    <row r="7" spans="1:18" ht="15.75">
      <c r="A7" s="204"/>
      <c r="B7" s="209" t="s">
        <v>166</v>
      </c>
      <c r="C7" s="205">
        <v>10000</v>
      </c>
      <c r="D7" s="205">
        <v>8000</v>
      </c>
      <c r="E7" s="205">
        <v>6000</v>
      </c>
      <c r="F7" s="205">
        <v>16000</v>
      </c>
      <c r="G7" s="205">
        <v>2000</v>
      </c>
      <c r="H7" s="205">
        <v>8000</v>
      </c>
      <c r="I7" s="210">
        <v>4000</v>
      </c>
      <c r="J7" s="210">
        <v>20000</v>
      </c>
      <c r="K7" s="210">
        <v>3000</v>
      </c>
      <c r="L7" s="205"/>
      <c r="M7" s="205"/>
      <c r="N7" s="205"/>
      <c r="O7" s="203"/>
      <c r="P7" s="203"/>
      <c r="Q7" s="203"/>
      <c r="R7" s="216">
        <f>SUM(C7:Q7)</f>
        <v>77000</v>
      </c>
    </row>
    <row r="8" spans="1:19" ht="15.75">
      <c r="A8" s="197"/>
      <c r="B8" s="6"/>
      <c r="C8" s="7"/>
      <c r="D8" s="7"/>
      <c r="E8" s="7"/>
      <c r="F8" s="7"/>
      <c r="G8" s="6"/>
      <c r="H8" s="6"/>
      <c r="I8" s="6"/>
      <c r="J8" s="6"/>
      <c r="K8" s="6"/>
      <c r="L8" s="6" t="s">
        <v>219</v>
      </c>
      <c r="M8" s="7"/>
      <c r="N8" s="6"/>
      <c r="O8" s="6"/>
      <c r="P8" s="6"/>
      <c r="Q8" s="6"/>
      <c r="S8" s="6"/>
    </row>
    <row r="9" spans="1:19" ht="15.75">
      <c r="A9" s="197"/>
      <c r="B9" s="6"/>
      <c r="C9" s="7"/>
      <c r="D9" s="7"/>
      <c r="E9" s="7"/>
      <c r="F9" s="7"/>
      <c r="G9" s="6"/>
      <c r="H9" s="6"/>
      <c r="I9" s="6"/>
      <c r="J9" s="6"/>
      <c r="K9" s="6"/>
      <c r="L9" s="6"/>
      <c r="M9" s="7"/>
      <c r="N9" s="6"/>
      <c r="O9" s="6"/>
      <c r="P9" s="6"/>
      <c r="Q9" s="6"/>
      <c r="S9" s="6"/>
    </row>
    <row r="10" spans="1:19" ht="15.75">
      <c r="A10" s="197"/>
      <c r="B10" s="6"/>
      <c r="C10" s="7"/>
      <c r="D10" s="7"/>
      <c r="E10" s="7"/>
      <c r="F10" s="7"/>
      <c r="G10" s="6"/>
      <c r="H10" s="6"/>
      <c r="I10" s="6"/>
      <c r="J10" s="6"/>
      <c r="K10" s="6"/>
      <c r="L10" s="6"/>
      <c r="M10" s="7"/>
      <c r="N10" s="6"/>
      <c r="O10" s="6"/>
      <c r="P10" s="6"/>
      <c r="Q10" s="6"/>
      <c r="S10" s="6"/>
    </row>
    <row r="11" spans="1:19" ht="15.75">
      <c r="A11" s="197"/>
      <c r="B11" s="6"/>
      <c r="C11" s="7"/>
      <c r="D11" s="7"/>
      <c r="E11" s="7"/>
      <c r="F11" s="7"/>
      <c r="G11" s="6"/>
      <c r="H11" s="6"/>
      <c r="I11" s="6"/>
      <c r="J11" s="6"/>
      <c r="K11" s="6"/>
      <c r="L11" s="6"/>
      <c r="M11" s="7"/>
      <c r="N11" s="6"/>
      <c r="O11" s="6"/>
      <c r="P11" s="6"/>
      <c r="Q11" s="6"/>
      <c r="S11" s="6"/>
    </row>
    <row r="12" spans="1:19" ht="15.75">
      <c r="A12" s="197"/>
      <c r="B12" s="6"/>
      <c r="C12" s="7"/>
      <c r="D12" s="7"/>
      <c r="E12" s="7"/>
      <c r="F12" s="7"/>
      <c r="G12" s="6"/>
      <c r="H12" s="6"/>
      <c r="I12" s="6"/>
      <c r="J12" s="6"/>
      <c r="K12" s="6"/>
      <c r="L12" s="6"/>
      <c r="M12" s="7"/>
      <c r="N12" s="6"/>
      <c r="O12" s="6"/>
      <c r="P12" s="6"/>
      <c r="Q12" s="6"/>
      <c r="S12" s="6"/>
    </row>
    <row r="13" spans="1:19" ht="15.75">
      <c r="A13" s="197"/>
      <c r="B13" s="6"/>
      <c r="C13" s="7"/>
      <c r="D13" s="7"/>
      <c r="E13" s="7"/>
      <c r="F13" s="7"/>
      <c r="G13" s="6"/>
      <c r="H13" s="6"/>
      <c r="I13" s="6"/>
      <c r="J13" s="6"/>
      <c r="K13" s="6"/>
      <c r="L13" s="6"/>
      <c r="M13" s="7"/>
      <c r="N13" s="6"/>
      <c r="O13" s="6"/>
      <c r="P13" s="6"/>
      <c r="Q13" s="6"/>
      <c r="S13" s="6"/>
    </row>
    <row r="14" spans="1:19" ht="15.75">
      <c r="A14" s="197"/>
      <c r="B14" s="6"/>
      <c r="C14" s="7"/>
      <c r="D14" s="7"/>
      <c r="E14" s="7"/>
      <c r="F14" s="7"/>
      <c r="G14" s="6"/>
      <c r="H14" s="6"/>
      <c r="I14" s="6"/>
      <c r="J14" s="6"/>
      <c r="K14" s="6"/>
      <c r="L14" s="6"/>
      <c r="M14" s="7"/>
      <c r="N14" s="6"/>
      <c r="O14" s="6"/>
      <c r="P14" s="6"/>
      <c r="Q14" s="6"/>
      <c r="S14" s="6"/>
    </row>
    <row r="15" spans="1:19" ht="15.75">
      <c r="A15" s="197"/>
      <c r="B15" s="6"/>
      <c r="C15" s="7"/>
      <c r="D15" s="7"/>
      <c r="E15" s="7"/>
      <c r="F15" s="7"/>
      <c r="G15" s="6"/>
      <c r="H15" s="6"/>
      <c r="I15" s="6"/>
      <c r="J15" s="6"/>
      <c r="K15" s="6"/>
      <c r="L15" s="6"/>
      <c r="M15" s="7"/>
      <c r="N15" s="6"/>
      <c r="O15" s="6"/>
      <c r="P15" s="6"/>
      <c r="Q15" s="6"/>
      <c r="S15" s="6"/>
    </row>
    <row r="16" spans="1:19" ht="15.75">
      <c r="A16" s="197"/>
      <c r="B16" s="6"/>
      <c r="C16" s="7"/>
      <c r="D16" s="7"/>
      <c r="E16" s="7"/>
      <c r="F16" s="7"/>
      <c r="G16" s="6"/>
      <c r="H16" s="6"/>
      <c r="I16" s="6"/>
      <c r="J16" s="6"/>
      <c r="K16" s="6"/>
      <c r="L16" s="6"/>
      <c r="M16" s="7"/>
      <c r="N16" s="6"/>
      <c r="O16" s="6"/>
      <c r="P16" s="6"/>
      <c r="Q16" s="6"/>
      <c r="S16" s="6"/>
    </row>
    <row r="17" spans="1:19" ht="15.75">
      <c r="A17" s="197"/>
      <c r="B17" s="6"/>
      <c r="C17" s="7"/>
      <c r="D17" s="7"/>
      <c r="E17" s="7"/>
      <c r="F17" s="7"/>
      <c r="G17" s="6"/>
      <c r="H17" s="6"/>
      <c r="I17" s="6"/>
      <c r="J17" s="6"/>
      <c r="K17" s="6"/>
      <c r="L17" s="6"/>
      <c r="M17" s="7"/>
      <c r="N17" s="6"/>
      <c r="O17" s="6"/>
      <c r="P17" s="6"/>
      <c r="Q17" s="6"/>
      <c r="S17" s="6"/>
    </row>
    <row r="18" spans="1:19" ht="15.75">
      <c r="A18" s="197"/>
      <c r="B18" s="6"/>
      <c r="C18" s="7"/>
      <c r="D18" s="7"/>
      <c r="E18" s="7"/>
      <c r="F18" s="7"/>
      <c r="G18" s="6"/>
      <c r="H18" s="6"/>
      <c r="I18" s="6"/>
      <c r="J18" s="6"/>
      <c r="K18" s="6"/>
      <c r="L18" s="6"/>
      <c r="M18" s="7"/>
      <c r="N18" s="6"/>
      <c r="O18" s="6"/>
      <c r="P18" s="6"/>
      <c r="Q18" s="6"/>
      <c r="S18" s="6"/>
    </row>
    <row r="19" spans="1:19" ht="15.75">
      <c r="A19" s="197"/>
      <c r="B19" s="6"/>
      <c r="C19" s="7"/>
      <c r="D19" s="7"/>
      <c r="E19" s="7"/>
      <c r="F19" s="7"/>
      <c r="G19" s="6"/>
      <c r="H19" s="6"/>
      <c r="I19" s="6"/>
      <c r="J19" s="6"/>
      <c r="K19" s="6"/>
      <c r="L19" s="6"/>
      <c r="M19" s="7"/>
      <c r="N19" s="6"/>
      <c r="O19" s="6"/>
      <c r="P19" s="6"/>
      <c r="Q19" s="6"/>
      <c r="S19" s="6"/>
    </row>
    <row r="20" spans="1:19" ht="15.75">
      <c r="A20" s="197"/>
      <c r="B20" s="6"/>
      <c r="C20" s="7"/>
      <c r="D20" s="7"/>
      <c r="E20" s="7"/>
      <c r="F20" s="7"/>
      <c r="G20" s="6"/>
      <c r="H20" s="6"/>
      <c r="I20" s="6"/>
      <c r="J20" s="6"/>
      <c r="K20" s="6"/>
      <c r="L20" s="6"/>
      <c r="M20" s="7"/>
      <c r="N20" s="6"/>
      <c r="O20" s="6"/>
      <c r="P20" s="6"/>
      <c r="Q20" s="6"/>
      <c r="S20" s="6"/>
    </row>
    <row r="21" spans="1:19" ht="15.75">
      <c r="A21" s="197"/>
      <c r="B21" s="6"/>
      <c r="C21" s="7"/>
      <c r="D21" s="7"/>
      <c r="E21" s="7"/>
      <c r="F21" s="7"/>
      <c r="G21" s="6"/>
      <c r="H21" s="6"/>
      <c r="I21" s="6"/>
      <c r="J21" s="6"/>
      <c r="K21" s="6"/>
      <c r="L21" s="6"/>
      <c r="M21" s="7"/>
      <c r="N21" s="6"/>
      <c r="O21" s="6"/>
      <c r="P21" s="6"/>
      <c r="Q21" s="6"/>
      <c r="S21" s="6"/>
    </row>
    <row r="22" spans="1:19" ht="15.75">
      <c r="A22" s="197"/>
      <c r="B22" s="6"/>
      <c r="C22" s="7"/>
      <c r="D22" s="7"/>
      <c r="E22" s="7"/>
      <c r="F22" s="7"/>
      <c r="G22" s="6"/>
      <c r="H22" s="6"/>
      <c r="I22" s="6"/>
      <c r="J22" s="6"/>
      <c r="K22" s="6"/>
      <c r="L22" s="6"/>
      <c r="M22" s="7"/>
      <c r="N22" s="6"/>
      <c r="O22" s="6"/>
      <c r="P22" s="6"/>
      <c r="Q22" s="6"/>
      <c r="S22" s="6"/>
    </row>
    <row r="23" spans="1:19" ht="15.75">
      <c r="A23" s="197"/>
      <c r="B23" s="6"/>
      <c r="C23" s="7"/>
      <c r="D23" s="7"/>
      <c r="E23" s="7"/>
      <c r="F23" s="7"/>
      <c r="G23" s="6"/>
      <c r="H23" s="6"/>
      <c r="I23" s="6"/>
      <c r="J23" s="6"/>
      <c r="K23" s="6"/>
      <c r="L23" s="6"/>
      <c r="M23" s="7"/>
      <c r="N23" s="6"/>
      <c r="O23" s="6"/>
      <c r="P23" s="6"/>
      <c r="Q23" s="6"/>
      <c r="S23" s="6"/>
    </row>
    <row r="24" spans="1:19" ht="15.75">
      <c r="A24" s="197"/>
      <c r="B24" s="6"/>
      <c r="C24" s="7"/>
      <c r="D24" s="7"/>
      <c r="E24" s="7"/>
      <c r="F24" s="7"/>
      <c r="G24" s="6"/>
      <c r="H24" s="6"/>
      <c r="I24" s="6"/>
      <c r="J24" s="6"/>
      <c r="K24" s="6"/>
      <c r="L24" s="6"/>
      <c r="M24" s="7"/>
      <c r="N24" s="6"/>
      <c r="O24" s="6"/>
      <c r="P24" s="6"/>
      <c r="Q24" s="6"/>
      <c r="S24" s="6"/>
    </row>
    <row r="25" spans="1:19" ht="15.75">
      <c r="A25" s="197"/>
      <c r="B25" s="6"/>
      <c r="C25" s="7"/>
      <c r="D25" s="7"/>
      <c r="E25" s="7"/>
      <c r="F25" s="7"/>
      <c r="G25" s="6"/>
      <c r="H25" s="6"/>
      <c r="I25" s="6"/>
      <c r="J25" s="6"/>
      <c r="K25" s="6"/>
      <c r="L25" s="6"/>
      <c r="M25" s="7"/>
      <c r="N25" s="6"/>
      <c r="O25" s="6"/>
      <c r="P25" s="6"/>
      <c r="Q25" s="6"/>
      <c r="S25" s="6"/>
    </row>
    <row r="26" spans="1:19" ht="15.75">
      <c r="A26" s="197"/>
      <c r="B26" s="6"/>
      <c r="C26" s="7"/>
      <c r="D26" s="7"/>
      <c r="E26" s="7"/>
      <c r="F26" s="7"/>
      <c r="G26" s="6"/>
      <c r="H26" s="6"/>
      <c r="I26" s="6"/>
      <c r="J26" s="6"/>
      <c r="K26" s="6"/>
      <c r="L26" s="6"/>
      <c r="M26" s="7"/>
      <c r="N26" s="6"/>
      <c r="O26" s="6"/>
      <c r="P26" s="6"/>
      <c r="Q26" s="6"/>
      <c r="S26" s="6"/>
    </row>
    <row r="27" spans="1:19" ht="15.75">
      <c r="A27" s="197"/>
      <c r="B27" s="6"/>
      <c r="C27" s="7"/>
      <c r="D27" s="7"/>
      <c r="E27" s="7"/>
      <c r="F27" s="7"/>
      <c r="G27" s="6"/>
      <c r="H27" s="6"/>
      <c r="I27" s="6"/>
      <c r="J27" s="6"/>
      <c r="K27" s="6"/>
      <c r="L27" s="6"/>
      <c r="M27" s="7"/>
      <c r="N27" s="6"/>
      <c r="O27" s="6"/>
      <c r="P27" s="6"/>
      <c r="Q27" s="6"/>
      <c r="S27" s="6"/>
    </row>
    <row r="28" spans="1:19" ht="15.75">
      <c r="A28" s="197"/>
      <c r="B28" s="6"/>
      <c r="C28" s="7"/>
      <c r="D28" s="7"/>
      <c r="E28" s="7"/>
      <c r="F28" s="7"/>
      <c r="G28" s="6"/>
      <c r="H28" s="6"/>
      <c r="I28" s="6"/>
      <c r="J28" s="6"/>
      <c r="K28" s="6"/>
      <c r="L28" s="6"/>
      <c r="M28" s="7"/>
      <c r="N28" s="6"/>
      <c r="O28" s="6"/>
      <c r="P28" s="6"/>
      <c r="Q28" s="6"/>
      <c r="S28" s="6"/>
    </row>
    <row r="29" spans="1:19" ht="15.75">
      <c r="A29" s="197"/>
      <c r="B29" s="6"/>
      <c r="C29" s="7"/>
      <c r="D29" s="7"/>
      <c r="E29" s="7"/>
      <c r="F29" s="7"/>
      <c r="G29" s="6"/>
      <c r="H29" s="6"/>
      <c r="I29" s="6"/>
      <c r="J29" s="6"/>
      <c r="K29" s="6"/>
      <c r="L29" s="6"/>
      <c r="M29" s="7"/>
      <c r="N29" s="6"/>
      <c r="O29" s="6"/>
      <c r="P29" s="6"/>
      <c r="Q29" s="6"/>
      <c r="S29" s="6"/>
    </row>
    <row r="30" spans="1:19" ht="15.75">
      <c r="A30" s="197"/>
      <c r="B30" s="6"/>
      <c r="C30" s="7"/>
      <c r="D30" s="7"/>
      <c r="E30" s="7"/>
      <c r="F30" s="7"/>
      <c r="G30" s="6"/>
      <c r="H30" s="6"/>
      <c r="I30" s="6"/>
      <c r="J30" s="6"/>
      <c r="K30" s="6"/>
      <c r="L30" s="6"/>
      <c r="M30" s="7"/>
      <c r="N30" s="6"/>
      <c r="O30" s="6"/>
      <c r="P30" s="6"/>
      <c r="Q30" s="6"/>
      <c r="S30" s="6"/>
    </row>
    <row r="31" spans="1:19" ht="15.75">
      <c r="A31" s="197"/>
      <c r="B31" s="6"/>
      <c r="C31" s="7"/>
      <c r="D31" s="7"/>
      <c r="E31" s="7"/>
      <c r="F31" s="7"/>
      <c r="G31" s="6"/>
      <c r="H31" s="6"/>
      <c r="I31" s="6"/>
      <c r="J31" s="6"/>
      <c r="K31" s="6"/>
      <c r="L31" s="6"/>
      <c r="M31" s="7"/>
      <c r="N31" s="6"/>
      <c r="O31" s="6"/>
      <c r="P31" s="6"/>
      <c r="Q31" s="6"/>
      <c r="S31" s="6"/>
    </row>
    <row r="32" spans="1:19" ht="15.75">
      <c r="A32" s="197"/>
      <c r="B32" s="6"/>
      <c r="C32" s="7"/>
      <c r="D32" s="7"/>
      <c r="E32" s="7"/>
      <c r="F32" s="7"/>
      <c r="G32" s="6"/>
      <c r="H32" s="6"/>
      <c r="I32" s="6"/>
      <c r="J32" s="6"/>
      <c r="K32" s="6"/>
      <c r="L32" s="6"/>
      <c r="M32" s="7"/>
      <c r="N32" s="6"/>
      <c r="O32" s="6"/>
      <c r="P32" s="6"/>
      <c r="Q32" s="6"/>
      <c r="S32" s="6"/>
    </row>
    <row r="33" spans="1:19" ht="15.75">
      <c r="A33" s="197"/>
      <c r="B33" s="6"/>
      <c r="C33" s="7"/>
      <c r="D33" s="7"/>
      <c r="E33" s="7"/>
      <c r="F33" s="7"/>
      <c r="G33" s="6"/>
      <c r="H33" s="6"/>
      <c r="I33" s="6"/>
      <c r="J33" s="6"/>
      <c r="K33" s="6"/>
      <c r="L33" s="6"/>
      <c r="M33" s="7"/>
      <c r="N33" s="6"/>
      <c r="O33" s="6"/>
      <c r="P33" s="6"/>
      <c r="Q33" s="6"/>
      <c r="S33" s="6"/>
    </row>
    <row r="34" spans="1:19" ht="15.75">
      <c r="A34" s="197"/>
      <c r="B34" s="6"/>
      <c r="C34" s="7"/>
      <c r="D34" s="7"/>
      <c r="E34" s="7"/>
      <c r="F34" s="7"/>
      <c r="G34" s="6"/>
      <c r="H34" s="6"/>
      <c r="I34" s="6"/>
      <c r="J34" s="6"/>
      <c r="K34" s="6"/>
      <c r="L34" s="6"/>
      <c r="M34" s="7"/>
      <c r="N34" s="6"/>
      <c r="O34" s="6"/>
      <c r="P34" s="6"/>
      <c r="Q34" s="6"/>
      <c r="S34" s="6"/>
    </row>
    <row r="35" spans="1:19" ht="15.75">
      <c r="A35" s="197"/>
      <c r="B35" s="6"/>
      <c r="C35" s="7"/>
      <c r="D35" s="7"/>
      <c r="E35" s="7"/>
      <c r="F35" s="7"/>
      <c r="G35" s="6"/>
      <c r="H35" s="6"/>
      <c r="I35" s="6"/>
      <c r="J35" s="6"/>
      <c r="K35" s="6"/>
      <c r="L35" s="6"/>
      <c r="M35" s="7"/>
      <c r="N35" s="6"/>
      <c r="O35" s="6"/>
      <c r="P35" s="6"/>
      <c r="Q35" s="6"/>
      <c r="S35" s="6"/>
    </row>
    <row r="36" spans="1:19" ht="15.75">
      <c r="A36" s="197"/>
      <c r="B36" s="6"/>
      <c r="C36" s="7"/>
      <c r="D36" s="7"/>
      <c r="E36" s="7"/>
      <c r="F36" s="7"/>
      <c r="G36" s="6"/>
      <c r="H36" s="6"/>
      <c r="I36" s="6"/>
      <c r="J36" s="6"/>
      <c r="K36" s="6"/>
      <c r="L36" s="6"/>
      <c r="M36" s="7"/>
      <c r="N36" s="6"/>
      <c r="O36" s="6"/>
      <c r="P36" s="6"/>
      <c r="Q36" s="6"/>
      <c r="S36" s="6"/>
    </row>
    <row r="37" spans="1:19" ht="15.75">
      <c r="A37" s="197"/>
      <c r="B37" s="6"/>
      <c r="C37" s="7"/>
      <c r="D37" s="7"/>
      <c r="E37" s="7"/>
      <c r="F37" s="7"/>
      <c r="G37" s="6"/>
      <c r="H37" s="6"/>
      <c r="I37" s="6"/>
      <c r="J37" s="6"/>
      <c r="K37" s="6"/>
      <c r="L37" s="6"/>
      <c r="M37" s="7"/>
      <c r="N37" s="6"/>
      <c r="O37" s="6"/>
      <c r="P37" s="6"/>
      <c r="Q37" s="6"/>
      <c r="S37" s="6"/>
    </row>
    <row r="38" spans="1:19" ht="15.75">
      <c r="A38" s="197"/>
      <c r="B38" s="6"/>
      <c r="C38" s="7"/>
      <c r="D38" s="7"/>
      <c r="E38" s="7"/>
      <c r="F38" s="7"/>
      <c r="G38" s="6"/>
      <c r="H38" s="6"/>
      <c r="I38" s="6"/>
      <c r="J38" s="6"/>
      <c r="K38" s="6"/>
      <c r="L38" s="6"/>
      <c r="M38" s="7"/>
      <c r="N38" s="6"/>
      <c r="O38" s="6"/>
      <c r="P38" s="6"/>
      <c r="Q38" s="6"/>
      <c r="S38" s="6"/>
    </row>
    <row r="39" spans="1:19" ht="15.75">
      <c r="A39" s="197"/>
      <c r="B39" s="6"/>
      <c r="C39" s="7"/>
      <c r="D39" s="7"/>
      <c r="E39" s="7"/>
      <c r="F39" s="7"/>
      <c r="G39" s="6"/>
      <c r="H39" s="6"/>
      <c r="I39" s="6"/>
      <c r="J39" s="6"/>
      <c r="K39" s="6"/>
      <c r="L39" s="6"/>
      <c r="M39" s="7"/>
      <c r="N39" s="6"/>
      <c r="O39" s="6"/>
      <c r="P39" s="6"/>
      <c r="Q39" s="6"/>
      <c r="S39" s="6"/>
    </row>
    <row r="40" spans="1:19" ht="15.75">
      <c r="A40" s="197"/>
      <c r="B40" s="6"/>
      <c r="C40" s="7"/>
      <c r="D40" s="7"/>
      <c r="E40" s="7"/>
      <c r="F40" s="7"/>
      <c r="G40" s="6"/>
      <c r="H40" s="6"/>
      <c r="I40" s="6"/>
      <c r="J40" s="6"/>
      <c r="K40" s="6"/>
      <c r="L40" s="6"/>
      <c r="M40" s="7"/>
      <c r="N40" s="6"/>
      <c r="O40" s="6"/>
      <c r="P40" s="6"/>
      <c r="Q40" s="6"/>
      <c r="S40" s="6"/>
    </row>
    <row r="41" spans="1:19" ht="15.75">
      <c r="A41" s="197"/>
      <c r="B41" s="6"/>
      <c r="C41" s="7"/>
      <c r="D41" s="7"/>
      <c r="E41" s="7"/>
      <c r="F41" s="7"/>
      <c r="G41" s="6"/>
      <c r="H41" s="6"/>
      <c r="I41" s="6"/>
      <c r="J41" s="6"/>
      <c r="K41" s="6"/>
      <c r="L41" s="6"/>
      <c r="M41" s="7"/>
      <c r="N41" s="6"/>
      <c r="O41" s="6"/>
      <c r="P41" s="6"/>
      <c r="Q41" s="6"/>
      <c r="S41" s="6"/>
    </row>
    <row r="42" spans="1:19" ht="15.75">
      <c r="A42" s="197"/>
      <c r="B42" s="6"/>
      <c r="C42" s="7"/>
      <c r="D42" s="7"/>
      <c r="E42" s="7"/>
      <c r="F42" s="7"/>
      <c r="G42" s="6"/>
      <c r="H42" s="6"/>
      <c r="I42" s="6"/>
      <c r="J42" s="6"/>
      <c r="K42" s="6"/>
      <c r="L42" s="6"/>
      <c r="M42" s="7"/>
      <c r="N42" s="6"/>
      <c r="O42" s="6"/>
      <c r="P42" s="6"/>
      <c r="Q42" s="6"/>
      <c r="S42" s="6"/>
    </row>
    <row r="43" spans="1:19" ht="15.75">
      <c r="A43" s="197"/>
      <c r="B43" s="6"/>
      <c r="C43" s="7"/>
      <c r="D43" s="7"/>
      <c r="E43" s="7"/>
      <c r="F43" s="7"/>
      <c r="G43" s="6"/>
      <c r="H43" s="6"/>
      <c r="I43" s="6"/>
      <c r="J43" s="6"/>
      <c r="K43" s="6"/>
      <c r="L43" s="6"/>
      <c r="M43" s="7"/>
      <c r="N43" s="6"/>
      <c r="O43" s="6"/>
      <c r="P43" s="6"/>
      <c r="Q43" s="6"/>
      <c r="S43" s="6"/>
    </row>
    <row r="44" spans="1:19" ht="15.75">
      <c r="A44" s="197"/>
      <c r="B44" s="6"/>
      <c r="C44" s="7"/>
      <c r="D44" s="7"/>
      <c r="E44" s="7"/>
      <c r="F44" s="7"/>
      <c r="G44" s="6"/>
      <c r="H44" s="6"/>
      <c r="I44" s="6"/>
      <c r="J44" s="6"/>
      <c r="K44" s="6"/>
      <c r="L44" s="6"/>
      <c r="M44" s="7"/>
      <c r="N44" s="6"/>
      <c r="O44" s="6"/>
      <c r="P44" s="6"/>
      <c r="Q44" s="6"/>
      <c r="S44" s="6"/>
    </row>
    <row r="45" spans="1:19" ht="15.75">
      <c r="A45" s="197"/>
      <c r="B45" s="6"/>
      <c r="C45" s="7"/>
      <c r="D45" s="7"/>
      <c r="E45" s="7"/>
      <c r="F45" s="7"/>
      <c r="G45" s="6"/>
      <c r="H45" s="6"/>
      <c r="I45" s="6"/>
      <c r="J45" s="6"/>
      <c r="K45" s="6"/>
      <c r="L45" s="6"/>
      <c r="M45" s="7"/>
      <c r="N45" s="6"/>
      <c r="O45" s="6"/>
      <c r="P45" s="6"/>
      <c r="Q45" s="6"/>
      <c r="S45" s="6"/>
    </row>
    <row r="46" spans="1:19" ht="15.75">
      <c r="A46" s="197"/>
      <c r="B46" s="6"/>
      <c r="C46" s="7"/>
      <c r="D46" s="7"/>
      <c r="E46" s="7"/>
      <c r="F46" s="7"/>
      <c r="G46" s="6"/>
      <c r="H46" s="6"/>
      <c r="I46" s="6"/>
      <c r="J46" s="6"/>
      <c r="K46" s="6"/>
      <c r="L46" s="6"/>
      <c r="M46" s="7"/>
      <c r="N46" s="6"/>
      <c r="O46" s="6"/>
      <c r="P46" s="6"/>
      <c r="Q46" s="6"/>
      <c r="S46" s="6"/>
    </row>
    <row r="47" spans="1:19" ht="15.75">
      <c r="A47" s="197"/>
      <c r="B47" s="6"/>
      <c r="C47" s="7"/>
      <c r="D47" s="7"/>
      <c r="E47" s="7"/>
      <c r="F47" s="7"/>
      <c r="G47" s="6"/>
      <c r="H47" s="6"/>
      <c r="I47" s="6"/>
      <c r="J47" s="6"/>
      <c r="K47" s="6"/>
      <c r="L47" s="6"/>
      <c r="M47" s="7"/>
      <c r="N47" s="6"/>
      <c r="O47" s="6"/>
      <c r="P47" s="6"/>
      <c r="Q47" s="6"/>
      <c r="S47" s="6"/>
    </row>
    <row r="48" spans="1:19" ht="15.75">
      <c r="A48" s="197"/>
      <c r="B48" s="6"/>
      <c r="C48" s="7"/>
      <c r="D48" s="7"/>
      <c r="E48" s="7"/>
      <c r="F48" s="7"/>
      <c r="G48" s="6"/>
      <c r="H48" s="6"/>
      <c r="I48" s="6"/>
      <c r="J48" s="6"/>
      <c r="K48" s="6"/>
      <c r="L48" s="6"/>
      <c r="M48" s="7"/>
      <c r="N48" s="6"/>
      <c r="O48" s="6"/>
      <c r="P48" s="6"/>
      <c r="Q48" s="6"/>
      <c r="S48" s="6"/>
    </row>
    <row r="49" spans="1:19" ht="15.75">
      <c r="A49" s="197"/>
      <c r="B49" s="6"/>
      <c r="C49" s="7"/>
      <c r="D49" s="7"/>
      <c r="E49" s="7"/>
      <c r="F49" s="7"/>
      <c r="G49" s="6"/>
      <c r="H49" s="6"/>
      <c r="I49" s="6"/>
      <c r="J49" s="6"/>
      <c r="K49" s="6"/>
      <c r="L49" s="6"/>
      <c r="M49" s="7"/>
      <c r="N49" s="6"/>
      <c r="O49" s="6"/>
      <c r="P49" s="6"/>
      <c r="Q49" s="6"/>
      <c r="S49" s="6"/>
    </row>
    <row r="50" spans="1:19" ht="15.75">
      <c r="A50" s="197"/>
      <c r="B50" s="6"/>
      <c r="C50" s="7"/>
      <c r="D50" s="7"/>
      <c r="E50" s="7"/>
      <c r="F50" s="7"/>
      <c r="G50" s="6"/>
      <c r="H50" s="6"/>
      <c r="I50" s="6"/>
      <c r="J50" s="6"/>
      <c r="K50" s="6"/>
      <c r="L50" s="6"/>
      <c r="M50" s="7"/>
      <c r="N50" s="6"/>
      <c r="O50" s="6"/>
      <c r="P50" s="6"/>
      <c r="Q50" s="6"/>
      <c r="S50" s="6"/>
    </row>
    <row r="51" spans="1:19" ht="15.75">
      <c r="A51" s="197"/>
      <c r="B51" s="6"/>
      <c r="C51" s="7"/>
      <c r="D51" s="7"/>
      <c r="E51" s="7"/>
      <c r="F51" s="7"/>
      <c r="G51" s="6"/>
      <c r="H51" s="6"/>
      <c r="I51" s="6"/>
      <c r="J51" s="6"/>
      <c r="K51" s="6"/>
      <c r="L51" s="6"/>
      <c r="M51" s="7"/>
      <c r="N51" s="6"/>
      <c r="O51" s="6"/>
      <c r="P51" s="6"/>
      <c r="Q51" s="6"/>
      <c r="S51" s="6"/>
    </row>
    <row r="52" spans="1:19" ht="15.75">
      <c r="A52" s="197"/>
      <c r="B52" s="6"/>
      <c r="C52" s="7"/>
      <c r="D52" s="7"/>
      <c r="E52" s="7"/>
      <c r="F52" s="7"/>
      <c r="G52" s="6"/>
      <c r="H52" s="6"/>
      <c r="I52" s="6"/>
      <c r="J52" s="6"/>
      <c r="K52" s="6"/>
      <c r="L52" s="6"/>
      <c r="M52" s="7"/>
      <c r="N52" s="6"/>
      <c r="O52" s="6"/>
      <c r="P52" s="6"/>
      <c r="Q52" s="6"/>
      <c r="S52" s="6"/>
    </row>
    <row r="53" spans="1:19" ht="15.75">
      <c r="A53" s="197"/>
      <c r="B53" s="6"/>
      <c r="C53" s="7"/>
      <c r="D53" s="7"/>
      <c r="E53" s="7"/>
      <c r="F53" s="7"/>
      <c r="G53" s="6"/>
      <c r="H53" s="6"/>
      <c r="I53" s="6"/>
      <c r="J53" s="6"/>
      <c r="K53" s="6"/>
      <c r="L53" s="6"/>
      <c r="M53" s="7"/>
      <c r="N53" s="6"/>
      <c r="O53" s="6"/>
      <c r="P53" s="6"/>
      <c r="Q53" s="6"/>
      <c r="S53" s="6"/>
    </row>
    <row r="54" spans="1:19" ht="15.75">
      <c r="A54" s="197"/>
      <c r="B54" s="6"/>
      <c r="C54" s="7"/>
      <c r="D54" s="7"/>
      <c r="E54" s="7"/>
      <c r="F54" s="7"/>
      <c r="G54" s="6"/>
      <c r="H54" s="6"/>
      <c r="I54" s="6"/>
      <c r="J54" s="6"/>
      <c r="K54" s="6"/>
      <c r="L54" s="6"/>
      <c r="M54" s="7"/>
      <c r="N54" s="6"/>
      <c r="O54" s="6"/>
      <c r="P54" s="6"/>
      <c r="Q54" s="6"/>
      <c r="S54" s="6"/>
    </row>
    <row r="55" spans="1:19" ht="15.75">
      <c r="A55" s="197"/>
      <c r="B55" s="6"/>
      <c r="C55" s="7"/>
      <c r="D55" s="7"/>
      <c r="E55" s="7"/>
      <c r="F55" s="7"/>
      <c r="G55" s="6"/>
      <c r="H55" s="6"/>
      <c r="I55" s="6"/>
      <c r="J55" s="6"/>
      <c r="K55" s="6"/>
      <c r="L55" s="6"/>
      <c r="M55" s="7"/>
      <c r="N55" s="6"/>
      <c r="O55" s="6"/>
      <c r="P55" s="6"/>
      <c r="Q55" s="6"/>
      <c r="S55" s="6"/>
    </row>
    <row r="56" spans="1:19" ht="15.75">
      <c r="A56" s="197"/>
      <c r="B56" s="6"/>
      <c r="C56" s="7"/>
      <c r="D56" s="7"/>
      <c r="E56" s="7"/>
      <c r="F56" s="7"/>
      <c r="G56" s="6"/>
      <c r="H56" s="6"/>
      <c r="I56" s="6"/>
      <c r="J56" s="6"/>
      <c r="K56" s="6"/>
      <c r="L56" s="6"/>
      <c r="M56" s="7"/>
      <c r="N56" s="6"/>
      <c r="O56" s="6"/>
      <c r="P56" s="6"/>
      <c r="Q56" s="6"/>
      <c r="S56" s="6"/>
    </row>
    <row r="57" spans="1:19" ht="15.75">
      <c r="A57" s="197"/>
      <c r="B57" s="6"/>
      <c r="C57" s="7"/>
      <c r="D57" s="7"/>
      <c r="E57" s="7"/>
      <c r="F57" s="7"/>
      <c r="G57" s="6"/>
      <c r="H57" s="6"/>
      <c r="I57" s="6"/>
      <c r="J57" s="6"/>
      <c r="K57" s="6"/>
      <c r="L57" s="6"/>
      <c r="M57" s="7"/>
      <c r="N57" s="6"/>
      <c r="O57" s="6"/>
      <c r="P57" s="6"/>
      <c r="Q57" s="6"/>
      <c r="S57" s="6"/>
    </row>
    <row r="58" spans="1:19" ht="15.75">
      <c r="A58" s="197"/>
      <c r="B58" s="6"/>
      <c r="C58" s="7"/>
      <c r="D58" s="7"/>
      <c r="E58" s="7"/>
      <c r="F58" s="7"/>
      <c r="G58" s="6"/>
      <c r="H58" s="6"/>
      <c r="I58" s="6"/>
      <c r="J58" s="6"/>
      <c r="K58" s="6"/>
      <c r="L58" s="6"/>
      <c r="M58" s="7"/>
      <c r="N58" s="6"/>
      <c r="O58" s="6"/>
      <c r="P58" s="6"/>
      <c r="Q58" s="6"/>
      <c r="S58" s="6"/>
    </row>
    <row r="59" spans="1:19" ht="15.75">
      <c r="A59" s="197"/>
      <c r="B59" s="6"/>
      <c r="C59" s="7"/>
      <c r="D59" s="7"/>
      <c r="E59" s="7"/>
      <c r="F59" s="7"/>
      <c r="G59" s="6"/>
      <c r="H59" s="6"/>
      <c r="I59" s="6"/>
      <c r="J59" s="6"/>
      <c r="K59" s="6"/>
      <c r="L59" s="6"/>
      <c r="M59" s="7"/>
      <c r="N59" s="6"/>
      <c r="O59" s="6"/>
      <c r="P59" s="6"/>
      <c r="Q59" s="6"/>
      <c r="S59" s="6"/>
    </row>
    <row r="60" spans="1:19" ht="15.75">
      <c r="A60" s="197"/>
      <c r="B60" s="6"/>
      <c r="C60" s="7"/>
      <c r="D60" s="7"/>
      <c r="E60" s="7"/>
      <c r="F60" s="7"/>
      <c r="G60" s="6"/>
      <c r="H60" s="6"/>
      <c r="I60" s="6"/>
      <c r="J60" s="6"/>
      <c r="K60" s="6"/>
      <c r="L60" s="6"/>
      <c r="M60" s="7"/>
      <c r="N60" s="6"/>
      <c r="O60" s="6"/>
      <c r="P60" s="6"/>
      <c r="Q60" s="6"/>
      <c r="S60" s="6"/>
    </row>
    <row r="61" spans="1:19" ht="15.75">
      <c r="A61" s="197"/>
      <c r="B61" s="6"/>
      <c r="C61" s="7"/>
      <c r="D61" s="7"/>
      <c r="E61" s="7"/>
      <c r="F61" s="7"/>
      <c r="G61" s="6"/>
      <c r="H61" s="6"/>
      <c r="I61" s="6"/>
      <c r="J61" s="6"/>
      <c r="K61" s="6"/>
      <c r="L61" s="6"/>
      <c r="M61" s="7"/>
      <c r="N61" s="6"/>
      <c r="O61" s="6"/>
      <c r="P61" s="6"/>
      <c r="Q61" s="6"/>
      <c r="S61" s="6"/>
    </row>
    <row r="62" spans="1:19" ht="15.75">
      <c r="A62" s="197"/>
      <c r="B62" s="6"/>
      <c r="C62" s="7"/>
      <c r="D62" s="7"/>
      <c r="E62" s="7"/>
      <c r="F62" s="7"/>
      <c r="G62" s="6"/>
      <c r="H62" s="6"/>
      <c r="I62" s="6"/>
      <c r="J62" s="6"/>
      <c r="K62" s="6"/>
      <c r="L62" s="6"/>
      <c r="M62" s="7"/>
      <c r="N62" s="6"/>
      <c r="O62" s="6"/>
      <c r="P62" s="6"/>
      <c r="Q62" s="6"/>
      <c r="S62" s="6"/>
    </row>
    <row r="63" spans="1:19" ht="15.75">
      <c r="A63" s="197"/>
      <c r="B63" s="6"/>
      <c r="C63" s="7"/>
      <c r="D63" s="7"/>
      <c r="E63" s="7"/>
      <c r="F63" s="7"/>
      <c r="G63" s="6"/>
      <c r="H63" s="6"/>
      <c r="I63" s="6"/>
      <c r="J63" s="6"/>
      <c r="K63" s="6"/>
      <c r="L63" s="6"/>
      <c r="M63" s="7"/>
      <c r="N63" s="6"/>
      <c r="O63" s="6"/>
      <c r="P63" s="6"/>
      <c r="Q63" s="6"/>
      <c r="S63" s="6"/>
    </row>
    <row r="64" spans="1:19" ht="15.75">
      <c r="A64" s="197"/>
      <c r="B64" s="6"/>
      <c r="C64" s="7"/>
      <c r="D64" s="7"/>
      <c r="E64" s="7"/>
      <c r="F64" s="7"/>
      <c r="G64" s="6"/>
      <c r="H64" s="6"/>
      <c r="I64" s="6"/>
      <c r="J64" s="6"/>
      <c r="K64" s="6"/>
      <c r="L64" s="6"/>
      <c r="M64" s="7"/>
      <c r="N64" s="6"/>
      <c r="O64" s="6"/>
      <c r="P64" s="6"/>
      <c r="Q64" s="6"/>
      <c r="S64" s="6"/>
    </row>
    <row r="65" spans="1:19" ht="15.75">
      <c r="A65" s="197"/>
      <c r="B65" s="6"/>
      <c r="C65" s="7"/>
      <c r="D65" s="7"/>
      <c r="E65" s="7"/>
      <c r="F65" s="7"/>
      <c r="G65" s="6"/>
      <c r="H65" s="6"/>
      <c r="I65" s="6"/>
      <c r="J65" s="6"/>
      <c r="K65" s="6"/>
      <c r="L65" s="6"/>
      <c r="M65" s="7"/>
      <c r="N65" s="6"/>
      <c r="O65" s="6"/>
      <c r="P65" s="6"/>
      <c r="Q65" s="6"/>
      <c r="S65" s="6"/>
    </row>
    <row r="66" spans="1:19" ht="15.75">
      <c r="A66" s="197"/>
      <c r="B66" s="6"/>
      <c r="C66" s="7"/>
      <c r="D66" s="7"/>
      <c r="E66" s="7"/>
      <c r="F66" s="7"/>
      <c r="G66" s="6"/>
      <c r="H66" s="6"/>
      <c r="I66" s="6"/>
      <c r="J66" s="6"/>
      <c r="K66" s="6"/>
      <c r="L66" s="6"/>
      <c r="M66" s="7"/>
      <c r="N66" s="6"/>
      <c r="O66" s="6"/>
      <c r="P66" s="6"/>
      <c r="Q66" s="6"/>
      <c r="S66" s="6"/>
    </row>
    <row r="67" spans="1:19" ht="15.75">
      <c r="A67" s="197"/>
      <c r="B67" s="6"/>
      <c r="C67" s="7"/>
      <c r="D67" s="7"/>
      <c r="E67" s="7"/>
      <c r="F67" s="7"/>
      <c r="G67" s="6"/>
      <c r="H67" s="6"/>
      <c r="I67" s="6"/>
      <c r="J67" s="6"/>
      <c r="K67" s="6"/>
      <c r="L67" s="6"/>
      <c r="M67" s="7"/>
      <c r="N67" s="6"/>
      <c r="O67" s="6"/>
      <c r="P67" s="6"/>
      <c r="Q67" s="6"/>
      <c r="S67" s="6"/>
    </row>
    <row r="68" spans="1:19" ht="15.75">
      <c r="A68" s="197"/>
      <c r="B68" s="6"/>
      <c r="C68" s="7"/>
      <c r="D68" s="7"/>
      <c r="E68" s="7"/>
      <c r="F68" s="7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S68" s="6"/>
    </row>
    <row r="69" spans="1:19" ht="15.75">
      <c r="A69" s="197"/>
      <c r="B69" s="6"/>
      <c r="C69" s="7"/>
      <c r="D69" s="7"/>
      <c r="E69" s="7"/>
      <c r="F69" s="7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S69" s="6"/>
    </row>
    <row r="70" spans="1:19" ht="15.75">
      <c r="A70" s="197"/>
      <c r="B70" s="6"/>
      <c r="C70" s="7"/>
      <c r="D70" s="7"/>
      <c r="E70" s="7"/>
      <c r="F70" s="7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S70" s="6"/>
    </row>
    <row r="71" spans="1:19" ht="15.75">
      <c r="A71" s="197"/>
      <c r="B71" s="6"/>
      <c r="C71" s="7"/>
      <c r="D71" s="7"/>
      <c r="E71" s="7"/>
      <c r="F71" s="7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S71" s="6"/>
    </row>
    <row r="72" spans="1:19" ht="15.75">
      <c r="A72" s="197"/>
      <c r="B72" s="6"/>
      <c r="C72" s="7"/>
      <c r="D72" s="7"/>
      <c r="E72" s="7"/>
      <c r="F72" s="7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S72" s="6"/>
    </row>
    <row r="73" spans="1:19" ht="15.75">
      <c r="A73" s="197"/>
      <c r="B73" s="6"/>
      <c r="C73" s="7"/>
      <c r="D73" s="7"/>
      <c r="E73" s="7"/>
      <c r="F73" s="7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S73" s="6"/>
    </row>
    <row r="74" spans="1:19" ht="15.75">
      <c r="A74" s="197"/>
      <c r="B74" s="6"/>
      <c r="C74" s="7"/>
      <c r="D74" s="7"/>
      <c r="E74" s="7"/>
      <c r="F74" s="7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S74" s="6"/>
    </row>
    <row r="75" spans="1:19" ht="15.75">
      <c r="A75" s="197"/>
      <c r="B75" s="6"/>
      <c r="C75" s="7"/>
      <c r="D75" s="7"/>
      <c r="E75" s="7"/>
      <c r="F75" s="7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S75" s="6"/>
    </row>
    <row r="76" spans="1:19" ht="15.75">
      <c r="A76" s="197"/>
      <c r="B76" s="6"/>
      <c r="C76" s="7"/>
      <c r="D76" s="7"/>
      <c r="E76" s="7"/>
      <c r="F76" s="7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S76" s="6"/>
    </row>
    <row r="77" spans="1:19" ht="15.75">
      <c r="A77" s="197"/>
      <c r="B77" s="6"/>
      <c r="C77" s="7"/>
      <c r="D77" s="7"/>
      <c r="E77" s="7"/>
      <c r="F77" s="7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S77" s="6"/>
    </row>
    <row r="78" spans="1:19" ht="15.75">
      <c r="A78" s="197"/>
      <c r="B78" s="6"/>
      <c r="C78" s="7"/>
      <c r="D78" s="7"/>
      <c r="E78" s="7"/>
      <c r="F78" s="7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S78" s="6"/>
    </row>
    <row r="79" spans="1:19" ht="15.75">
      <c r="A79" s="197"/>
      <c r="B79" s="6"/>
      <c r="C79" s="7"/>
      <c r="D79" s="7"/>
      <c r="E79" s="7"/>
      <c r="F79" s="7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S79" s="6"/>
    </row>
    <row r="80" spans="1:19" ht="15.75">
      <c r="A80" s="197"/>
      <c r="B80" s="6"/>
      <c r="C80" s="7"/>
      <c r="D80" s="7"/>
      <c r="E80" s="7"/>
      <c r="F80" s="7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S80" s="6"/>
    </row>
    <row r="81" spans="1:19" ht="15.75">
      <c r="A81" s="197"/>
      <c r="B81" s="6"/>
      <c r="C81" s="7"/>
      <c r="D81" s="7"/>
      <c r="E81" s="7"/>
      <c r="F81" s="7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S81" s="6"/>
    </row>
    <row r="82" spans="1:19" ht="15.75">
      <c r="A82" s="197"/>
      <c r="B82" s="6"/>
      <c r="C82" s="7"/>
      <c r="D82" s="7"/>
      <c r="E82" s="7"/>
      <c r="F82" s="7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S82" s="6"/>
    </row>
    <row r="83" spans="1:19" ht="15.75">
      <c r="A83" s="197"/>
      <c r="B83" s="6"/>
      <c r="C83" s="7"/>
      <c r="D83" s="7"/>
      <c r="E83" s="7"/>
      <c r="F83" s="7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S83" s="6"/>
    </row>
    <row r="84" spans="1:19" ht="15.75">
      <c r="A84" s="197"/>
      <c r="B84" s="6"/>
      <c r="C84" s="7"/>
      <c r="D84" s="7"/>
      <c r="E84" s="7"/>
      <c r="F84" s="7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S84" s="6"/>
    </row>
    <row r="85" spans="1:19" ht="15.75">
      <c r="A85" s="197"/>
      <c r="B85" s="6"/>
      <c r="C85" s="7"/>
      <c r="D85" s="7"/>
      <c r="E85" s="7"/>
      <c r="F85" s="7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S85" s="6"/>
    </row>
    <row r="86" spans="1:19" ht="15.75">
      <c r="A86" s="197"/>
      <c r="B86" s="6"/>
      <c r="C86" s="7"/>
      <c r="D86" s="7"/>
      <c r="E86" s="7"/>
      <c r="F86" s="7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S86" s="6"/>
    </row>
    <row r="87" spans="1:19" ht="15.75">
      <c r="A87" s="197"/>
      <c r="B87" s="6"/>
      <c r="C87" s="7"/>
      <c r="D87" s="7"/>
      <c r="E87" s="7"/>
      <c r="F87" s="7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S87" s="6"/>
    </row>
    <row r="88" spans="1:19" ht="15.75">
      <c r="A88" s="197"/>
      <c r="B88" s="6"/>
      <c r="C88" s="7"/>
      <c r="D88" s="7"/>
      <c r="E88" s="7"/>
      <c r="F88" s="7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S88" s="6"/>
    </row>
    <row r="89" spans="1:19" ht="15.75">
      <c r="A89" s="197"/>
      <c r="B89" s="6"/>
      <c r="C89" s="7"/>
      <c r="D89" s="7"/>
      <c r="E89" s="7"/>
      <c r="F89" s="7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S89" s="6"/>
    </row>
    <row r="90" spans="1:19" ht="15.75">
      <c r="A90" s="197"/>
      <c r="B90" s="6"/>
      <c r="C90" s="7"/>
      <c r="D90" s="7"/>
      <c r="E90" s="7"/>
      <c r="F90" s="7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S90" s="6"/>
    </row>
    <row r="91" spans="1:19" ht="15.75">
      <c r="A91" s="197"/>
      <c r="B91" s="6"/>
      <c r="C91" s="7"/>
      <c r="D91" s="7"/>
      <c r="E91" s="7"/>
      <c r="F91" s="7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S91" s="6"/>
    </row>
    <row r="92" spans="1:19" ht="15.75">
      <c r="A92" s="197"/>
      <c r="B92" s="6"/>
      <c r="C92" s="7"/>
      <c r="D92" s="7"/>
      <c r="E92" s="7"/>
      <c r="F92" s="7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S92" s="6"/>
    </row>
    <row r="93" spans="1:19" ht="15.75">
      <c r="A93" s="197"/>
      <c r="B93" s="6"/>
      <c r="C93" s="7"/>
      <c r="D93" s="7"/>
      <c r="E93" s="7"/>
      <c r="F93" s="7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S93" s="6"/>
    </row>
    <row r="94" spans="1:19" ht="15.75">
      <c r="A94" s="197"/>
      <c r="B94" s="6"/>
      <c r="C94" s="7"/>
      <c r="D94" s="7"/>
      <c r="E94" s="7"/>
      <c r="F94" s="7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S94" s="6"/>
    </row>
    <row r="95" spans="1:19" ht="15.75">
      <c r="A95" s="197"/>
      <c r="B95" s="6"/>
      <c r="C95" s="7"/>
      <c r="D95" s="7"/>
      <c r="E95" s="7"/>
      <c r="F95" s="7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S95" s="6"/>
    </row>
    <row r="96" spans="1:19" ht="15.75">
      <c r="A96" s="197"/>
      <c r="B96" s="6"/>
      <c r="C96" s="7"/>
      <c r="D96" s="7"/>
      <c r="E96" s="7"/>
      <c r="F96" s="7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S96" s="6"/>
    </row>
    <row r="97" spans="1:19" ht="15.75">
      <c r="A97" s="197"/>
      <c r="B97" s="6"/>
      <c r="C97" s="7"/>
      <c r="D97" s="7"/>
      <c r="E97" s="7"/>
      <c r="F97" s="7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S97" s="6"/>
    </row>
    <row r="98" spans="1:19" ht="15.75">
      <c r="A98" s="197"/>
      <c r="B98" s="6"/>
      <c r="C98" s="7"/>
      <c r="D98" s="7"/>
      <c r="E98" s="7"/>
      <c r="F98" s="7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S98" s="6"/>
    </row>
    <row r="99" spans="1:19" ht="15.75">
      <c r="A99" s="197"/>
      <c r="B99" s="6"/>
      <c r="C99" s="7"/>
      <c r="D99" s="7"/>
      <c r="E99" s="7"/>
      <c r="F99" s="7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S99" s="6"/>
    </row>
    <row r="100" spans="1:19" ht="15.75">
      <c r="A100" s="197"/>
      <c r="B100" s="6"/>
      <c r="C100" s="7"/>
      <c r="D100" s="7"/>
      <c r="E100" s="7"/>
      <c r="F100" s="7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S100" s="6"/>
    </row>
    <row r="101" spans="1:19" ht="15.75">
      <c r="A101" s="197"/>
      <c r="B101" s="6"/>
      <c r="C101" s="7"/>
      <c r="D101" s="7"/>
      <c r="E101" s="7"/>
      <c r="F101" s="7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S101" s="6"/>
    </row>
    <row r="102" spans="1:19" ht="15.75">
      <c r="A102" s="197"/>
      <c r="B102" s="6"/>
      <c r="C102" s="7"/>
      <c r="D102" s="7"/>
      <c r="E102" s="7"/>
      <c r="F102" s="7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S102" s="6"/>
    </row>
    <row r="103" spans="1:19" ht="15.75">
      <c r="A103" s="197"/>
      <c r="B103" s="6"/>
      <c r="C103" s="7"/>
      <c r="D103" s="7"/>
      <c r="E103" s="7"/>
      <c r="F103" s="7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S103" s="6"/>
    </row>
    <row r="104" spans="1:19" ht="15.75">
      <c r="A104" s="197"/>
      <c r="B104" s="6"/>
      <c r="C104" s="7"/>
      <c r="D104" s="7"/>
      <c r="E104" s="7"/>
      <c r="F104" s="7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S104" s="6"/>
    </row>
    <row r="105" spans="1:19" ht="15.75">
      <c r="A105" s="197"/>
      <c r="B105" s="6"/>
      <c r="C105" s="7"/>
      <c r="D105" s="7"/>
      <c r="E105" s="7"/>
      <c r="F105" s="7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S105" s="6"/>
    </row>
    <row r="106" spans="1:19" ht="15.75">
      <c r="A106" s="197"/>
      <c r="B106" s="6"/>
      <c r="C106" s="7"/>
      <c r="D106" s="7"/>
      <c r="E106" s="7"/>
      <c r="F106" s="7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S106" s="6"/>
    </row>
    <row r="107" spans="1:19" ht="15.75">
      <c r="A107" s="197"/>
      <c r="B107" s="6"/>
      <c r="C107" s="7"/>
      <c r="D107" s="7"/>
      <c r="E107" s="7"/>
      <c r="F107" s="7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S107" s="6"/>
    </row>
    <row r="108" spans="1:19" ht="15.75">
      <c r="A108" s="197"/>
      <c r="B108" s="6"/>
      <c r="C108" s="7"/>
      <c r="D108" s="7"/>
      <c r="E108" s="7"/>
      <c r="F108" s="7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S108" s="6"/>
    </row>
    <row r="109" spans="1:19" ht="15.75">
      <c r="A109" s="197"/>
      <c r="B109" s="6"/>
      <c r="C109" s="7"/>
      <c r="D109" s="7"/>
      <c r="E109" s="7"/>
      <c r="F109" s="7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S109" s="6"/>
    </row>
    <row r="110" spans="1:19" ht="15.75">
      <c r="A110" s="197"/>
      <c r="B110" s="6"/>
      <c r="C110" s="7"/>
      <c r="D110" s="7"/>
      <c r="E110" s="7"/>
      <c r="F110" s="7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S110" s="6"/>
    </row>
    <row r="111" spans="1:19" ht="15.75">
      <c r="A111" s="197"/>
      <c r="B111" s="6"/>
      <c r="C111" s="7"/>
      <c r="D111" s="7"/>
      <c r="E111" s="7"/>
      <c r="F111" s="7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S111" s="6"/>
    </row>
    <row r="112" spans="1:19" ht="15.75">
      <c r="A112" s="197"/>
      <c r="B112" s="6"/>
      <c r="C112" s="7"/>
      <c r="D112" s="7"/>
      <c r="E112" s="7"/>
      <c r="F112" s="7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S112" s="6"/>
    </row>
    <row r="113" spans="1:19" ht="15.75">
      <c r="A113" s="197"/>
      <c r="B113" s="6"/>
      <c r="C113" s="7"/>
      <c r="D113" s="7"/>
      <c r="E113" s="7"/>
      <c r="F113" s="7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S113" s="6"/>
    </row>
    <row r="114" spans="1:19" ht="15.75">
      <c r="A114" s="197"/>
      <c r="B114" s="6"/>
      <c r="C114" s="7"/>
      <c r="D114" s="7"/>
      <c r="E114" s="7"/>
      <c r="F114" s="7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S114" s="6"/>
    </row>
    <row r="115" spans="1:19" ht="15.75">
      <c r="A115" s="197"/>
      <c r="B115" s="6"/>
      <c r="C115" s="7"/>
      <c r="D115" s="7"/>
      <c r="E115" s="7"/>
      <c r="F115" s="7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S115" s="6"/>
    </row>
    <row r="116" spans="1:19" ht="15.75">
      <c r="A116" s="197"/>
      <c r="B116" s="6"/>
      <c r="C116" s="7"/>
      <c r="D116" s="7"/>
      <c r="E116" s="7"/>
      <c r="F116" s="7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S116" s="6"/>
    </row>
    <row r="117" spans="1:19" ht="15.75">
      <c r="A117" s="197"/>
      <c r="B117" s="6"/>
      <c r="C117" s="7"/>
      <c r="D117" s="7"/>
      <c r="E117" s="7"/>
      <c r="F117" s="7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S117" s="6"/>
    </row>
    <row r="118" spans="1:19" ht="15.75">
      <c r="A118" s="197"/>
      <c r="B118" s="6"/>
      <c r="C118" s="7"/>
      <c r="D118" s="7"/>
      <c r="E118" s="7"/>
      <c r="F118" s="7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S118" s="6"/>
    </row>
    <row r="119" spans="1:19" ht="15.75">
      <c r="A119" s="197"/>
      <c r="B119" s="6"/>
      <c r="C119" s="7"/>
      <c r="D119" s="7"/>
      <c r="E119" s="7"/>
      <c r="F119" s="7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S119" s="6"/>
    </row>
    <row r="120" spans="1:19" ht="15.75">
      <c r="A120" s="197"/>
      <c r="B120" s="6"/>
      <c r="C120" s="7"/>
      <c r="D120" s="7"/>
      <c r="E120" s="7"/>
      <c r="F120" s="7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S120" s="6"/>
    </row>
    <row r="121" spans="1:19" ht="15.75">
      <c r="A121" s="197"/>
      <c r="B121" s="6"/>
      <c r="C121" s="7"/>
      <c r="D121" s="7"/>
      <c r="E121" s="7"/>
      <c r="F121" s="7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S121" s="6"/>
    </row>
    <row r="122" spans="1:19" ht="15.75">
      <c r="A122" s="197"/>
      <c r="B122" s="6"/>
      <c r="C122" s="7"/>
      <c r="D122" s="7"/>
      <c r="E122" s="7"/>
      <c r="F122" s="7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S122" s="6"/>
    </row>
    <row r="123" spans="1:19" ht="15.75">
      <c r="A123" s="197"/>
      <c r="B123" s="6"/>
      <c r="C123" s="7"/>
      <c r="D123" s="7"/>
      <c r="E123" s="7"/>
      <c r="F123" s="7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S123" s="6"/>
    </row>
    <row r="124" spans="1:19" ht="15.75">
      <c r="A124" s="197"/>
      <c r="B124" s="6"/>
      <c r="C124" s="7"/>
      <c r="D124" s="7"/>
      <c r="E124" s="7"/>
      <c r="F124" s="7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S124" s="6"/>
    </row>
    <row r="125" spans="1:19" ht="15.75">
      <c r="A125" s="197"/>
      <c r="B125" s="6"/>
      <c r="C125" s="7"/>
      <c r="D125" s="7"/>
      <c r="E125" s="7"/>
      <c r="F125" s="7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S125" s="6"/>
    </row>
    <row r="126" spans="1:19" ht="15.75">
      <c r="A126" s="197"/>
      <c r="B126" s="6"/>
      <c r="C126" s="7"/>
      <c r="D126" s="7"/>
      <c r="E126" s="7"/>
      <c r="F126" s="7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S126" s="6"/>
    </row>
    <row r="127" spans="1:19" ht="15.75">
      <c r="A127" s="197"/>
      <c r="B127" s="6"/>
      <c r="C127" s="7"/>
      <c r="D127" s="7"/>
      <c r="E127" s="7"/>
      <c r="F127" s="7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S127" s="6"/>
    </row>
    <row r="128" spans="1:19" ht="15.75">
      <c r="A128" s="197"/>
      <c r="B128" s="6"/>
      <c r="C128" s="7"/>
      <c r="D128" s="7"/>
      <c r="E128" s="7"/>
      <c r="F128" s="7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S128" s="6"/>
    </row>
    <row r="129" spans="1:19" ht="15.75">
      <c r="A129" s="197"/>
      <c r="B129" s="6"/>
      <c r="C129" s="7"/>
      <c r="D129" s="7"/>
      <c r="E129" s="7"/>
      <c r="F129" s="7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S129" s="6"/>
    </row>
    <row r="130" spans="1:19" ht="15.75">
      <c r="A130" s="197"/>
      <c r="B130" s="6"/>
      <c r="C130" s="7"/>
      <c r="D130" s="7"/>
      <c r="E130" s="7"/>
      <c r="F130" s="7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S130" s="6"/>
    </row>
    <row r="131" spans="1:19" ht="15.75">
      <c r="A131" s="197"/>
      <c r="B131" s="6"/>
      <c r="C131" s="7"/>
      <c r="D131" s="7"/>
      <c r="E131" s="7"/>
      <c r="F131" s="7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S131" s="6"/>
    </row>
    <row r="132" spans="1:19" ht="15.75">
      <c r="A132" s="197"/>
      <c r="B132" s="6"/>
      <c r="C132" s="7"/>
      <c r="D132" s="7"/>
      <c r="E132" s="7"/>
      <c r="F132" s="7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S132" s="6"/>
    </row>
    <row r="133" spans="1:19" ht="15.75">
      <c r="A133" s="197"/>
      <c r="B133" s="6"/>
      <c r="C133" s="7"/>
      <c r="D133" s="7"/>
      <c r="E133" s="7"/>
      <c r="F133" s="7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S133" s="6"/>
    </row>
    <row r="134" spans="1:19" ht="15.75">
      <c r="A134" s="197"/>
      <c r="B134" s="6"/>
      <c r="C134" s="7"/>
      <c r="D134" s="7"/>
      <c r="E134" s="7"/>
      <c r="F134" s="7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S134" s="6"/>
    </row>
    <row r="135" spans="1:19" ht="15.75">
      <c r="A135" s="197"/>
      <c r="B135" s="6"/>
      <c r="C135" s="7"/>
      <c r="D135" s="7"/>
      <c r="E135" s="7"/>
      <c r="F135" s="7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S135" s="6"/>
    </row>
    <row r="136" spans="1:19" ht="15.75">
      <c r="A136" s="197"/>
      <c r="B136" s="6"/>
      <c r="C136" s="7"/>
      <c r="D136" s="7"/>
      <c r="E136" s="7"/>
      <c r="F136" s="7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S136" s="6"/>
    </row>
    <row r="137" spans="1:19" ht="15.75">
      <c r="A137" s="197"/>
      <c r="B137" s="6"/>
      <c r="C137" s="7"/>
      <c r="D137" s="7"/>
      <c r="E137" s="7"/>
      <c r="F137" s="7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S137" s="6"/>
    </row>
    <row r="138" spans="1:19" ht="15.75">
      <c r="A138" s="197"/>
      <c r="B138" s="6"/>
      <c r="C138" s="7"/>
      <c r="D138" s="7"/>
      <c r="E138" s="7"/>
      <c r="F138" s="7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S138" s="6"/>
    </row>
    <row r="139" spans="1:19" ht="15.75">
      <c r="A139" s="197"/>
      <c r="B139" s="6"/>
      <c r="C139" s="7"/>
      <c r="D139" s="7"/>
      <c r="E139" s="7"/>
      <c r="F139" s="7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S139" s="6"/>
    </row>
    <row r="140" spans="1:19" ht="15.75">
      <c r="A140" s="197"/>
      <c r="B140" s="6"/>
      <c r="C140" s="7"/>
      <c r="D140" s="7"/>
      <c r="E140" s="7"/>
      <c r="F140" s="7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S140" s="6"/>
    </row>
    <row r="141" spans="1:19" ht="15.75">
      <c r="A141" s="197"/>
      <c r="B141" s="6"/>
      <c r="C141" s="7"/>
      <c r="D141" s="7"/>
      <c r="E141" s="7"/>
      <c r="F141" s="7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S141" s="6"/>
    </row>
    <row r="142" spans="1:19" ht="15.75">
      <c r="A142" s="197"/>
      <c r="B142" s="6"/>
      <c r="C142" s="7"/>
      <c r="D142" s="7"/>
      <c r="E142" s="7"/>
      <c r="F142" s="7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S142" s="6"/>
    </row>
    <row r="143" spans="1:19" ht="15.75">
      <c r="A143" s="197"/>
      <c r="B143" s="6"/>
      <c r="C143" s="7"/>
      <c r="D143" s="7"/>
      <c r="E143" s="7"/>
      <c r="F143" s="7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S143" s="6"/>
    </row>
    <row r="144" spans="1:19" ht="15.75">
      <c r="A144" s="197"/>
      <c r="B144" s="6"/>
      <c r="C144" s="7"/>
      <c r="D144" s="7"/>
      <c r="E144" s="7"/>
      <c r="F144" s="7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S144" s="6"/>
    </row>
    <row r="145" spans="1:19" ht="15.75">
      <c r="A145" s="197"/>
      <c r="B145" s="6"/>
      <c r="C145" s="7"/>
      <c r="D145" s="7"/>
      <c r="E145" s="7"/>
      <c r="F145" s="7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S145" s="6"/>
    </row>
    <row r="146" spans="1:19" ht="15.75">
      <c r="A146" s="197"/>
      <c r="B146" s="6"/>
      <c r="C146" s="7"/>
      <c r="D146" s="7"/>
      <c r="E146" s="7"/>
      <c r="F146" s="7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S146" s="6"/>
    </row>
    <row r="147" spans="1:19" ht="15.75">
      <c r="A147" s="197"/>
      <c r="B147" s="6"/>
      <c r="C147" s="7"/>
      <c r="D147" s="7"/>
      <c r="E147" s="7"/>
      <c r="F147" s="7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S147" s="6"/>
    </row>
    <row r="148" spans="1:19" ht="15.75">
      <c r="A148" s="197"/>
      <c r="B148" s="6"/>
      <c r="C148" s="7"/>
      <c r="D148" s="7"/>
      <c r="E148" s="7"/>
      <c r="F148" s="7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S148" s="6"/>
    </row>
    <row r="149" spans="1:19" ht="15.75">
      <c r="A149" s="197"/>
      <c r="B149" s="6"/>
      <c r="C149" s="7"/>
      <c r="D149" s="7"/>
      <c r="E149" s="7"/>
      <c r="F149" s="7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S149" s="6"/>
    </row>
    <row r="150" spans="1:19" ht="15.75">
      <c r="A150" s="197"/>
      <c r="B150" s="6"/>
      <c r="C150" s="7"/>
      <c r="D150" s="7"/>
      <c r="E150" s="7"/>
      <c r="F150" s="7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S150" s="6"/>
    </row>
    <row r="151" spans="1:19" ht="15.75">
      <c r="A151" s="197"/>
      <c r="B151" s="6"/>
      <c r="C151" s="7"/>
      <c r="D151" s="7"/>
      <c r="E151" s="7"/>
      <c r="F151" s="7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S151" s="6"/>
    </row>
    <row r="152" spans="1:19" ht="15.75">
      <c r="A152" s="197"/>
      <c r="B152" s="6"/>
      <c r="C152" s="7"/>
      <c r="D152" s="7"/>
      <c r="E152" s="7"/>
      <c r="F152" s="7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S152" s="6"/>
    </row>
    <row r="153" spans="1:19" ht="15.75">
      <c r="A153" s="197"/>
      <c r="B153" s="6"/>
      <c r="C153" s="7"/>
      <c r="D153" s="7"/>
      <c r="E153" s="7"/>
      <c r="F153" s="7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S153" s="6"/>
    </row>
    <row r="154" spans="1:19" ht="15.75">
      <c r="A154" s="197"/>
      <c r="B154" s="6"/>
      <c r="C154" s="7"/>
      <c r="D154" s="7"/>
      <c r="E154" s="7"/>
      <c r="F154" s="7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S154" s="6"/>
    </row>
    <row r="155" spans="1:19" ht="15.75">
      <c r="A155" s="197"/>
      <c r="B155" s="6"/>
      <c r="C155" s="7"/>
      <c r="D155" s="7"/>
      <c r="E155" s="7"/>
      <c r="F155" s="7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S155" s="6"/>
    </row>
    <row r="156" spans="1:19" ht="15.75">
      <c r="A156" s="197"/>
      <c r="B156" s="6"/>
      <c r="C156" s="7"/>
      <c r="D156" s="7"/>
      <c r="E156" s="7"/>
      <c r="F156" s="7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S156" s="6"/>
    </row>
    <row r="157" spans="1:19" ht="15.75">
      <c r="A157" s="197"/>
      <c r="B157" s="6"/>
      <c r="C157" s="7"/>
      <c r="D157" s="7"/>
      <c r="E157" s="7"/>
      <c r="F157" s="7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S157" s="6"/>
    </row>
    <row r="158" spans="1:19" ht="15.75">
      <c r="A158" s="197"/>
      <c r="B158" s="6"/>
      <c r="C158" s="7"/>
      <c r="D158" s="7"/>
      <c r="E158" s="7"/>
      <c r="F158" s="7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S158" s="6"/>
    </row>
    <row r="159" spans="1:19" ht="15.75">
      <c r="A159" s="197"/>
      <c r="B159" s="6"/>
      <c r="C159" s="7"/>
      <c r="D159" s="7"/>
      <c r="E159" s="7"/>
      <c r="F159" s="7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S159" s="6"/>
    </row>
    <row r="160" spans="1:19" ht="15.75">
      <c r="A160" s="197"/>
      <c r="B160" s="6"/>
      <c r="C160" s="7"/>
      <c r="D160" s="7"/>
      <c r="E160" s="7"/>
      <c r="F160" s="7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S160" s="6"/>
    </row>
    <row r="161" spans="1:19" ht="15.75">
      <c r="A161" s="197"/>
      <c r="B161" s="6"/>
      <c r="C161" s="7"/>
      <c r="D161" s="7"/>
      <c r="E161" s="7"/>
      <c r="F161" s="7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S161" s="6"/>
    </row>
    <row r="162" spans="1:19" ht="15.75">
      <c r="A162" s="197"/>
      <c r="B162" s="6"/>
      <c r="C162" s="7"/>
      <c r="D162" s="7"/>
      <c r="E162" s="7"/>
      <c r="F162" s="7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S162" s="6"/>
    </row>
    <row r="163" spans="1:19" ht="15.75">
      <c r="A163" s="197"/>
      <c r="B163" s="6"/>
      <c r="C163" s="7"/>
      <c r="D163" s="7"/>
      <c r="E163" s="7"/>
      <c r="F163" s="7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S163" s="6"/>
    </row>
    <row r="164" spans="1:19" ht="15.75">
      <c r="A164" s="197"/>
      <c r="B164" s="6"/>
      <c r="C164" s="7"/>
      <c r="D164" s="7"/>
      <c r="E164" s="7"/>
      <c r="F164" s="7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S164" s="6"/>
    </row>
    <row r="165" spans="1:19" ht="15.75">
      <c r="A165" s="197"/>
      <c r="B165" s="6"/>
      <c r="C165" s="7"/>
      <c r="D165" s="7"/>
      <c r="E165" s="7"/>
      <c r="F165" s="7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S165" s="6"/>
    </row>
    <row r="166" spans="1:19" ht="15.75">
      <c r="A166" s="197"/>
      <c r="B166" s="6"/>
      <c r="C166" s="7"/>
      <c r="D166" s="7"/>
      <c r="E166" s="7"/>
      <c r="F166" s="7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S166" s="6"/>
    </row>
    <row r="167" spans="1:19" ht="15.75">
      <c r="A167" s="197"/>
      <c r="B167" s="6"/>
      <c r="C167" s="7"/>
      <c r="D167" s="7"/>
      <c r="E167" s="7"/>
      <c r="F167" s="7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S167" s="6"/>
    </row>
    <row r="168" spans="1:19" ht="15.75">
      <c r="A168" s="197"/>
      <c r="B168" s="6"/>
      <c r="C168" s="7"/>
      <c r="D168" s="7"/>
      <c r="E168" s="7"/>
      <c r="F168" s="7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S168" s="6"/>
    </row>
    <row r="169" spans="1:19" ht="15.75">
      <c r="A169" s="197"/>
      <c r="B169" s="6"/>
      <c r="C169" s="7"/>
      <c r="D169" s="7"/>
      <c r="E169" s="7"/>
      <c r="F169" s="7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S169" s="6"/>
    </row>
    <row r="170" spans="1:19" ht="15.75">
      <c r="A170" s="197"/>
      <c r="B170" s="6"/>
      <c r="C170" s="7"/>
      <c r="D170" s="7"/>
      <c r="E170" s="7"/>
      <c r="F170" s="7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S170" s="6"/>
    </row>
    <row r="171" spans="1:19" ht="15.75">
      <c r="A171" s="197"/>
      <c r="B171" s="6"/>
      <c r="C171" s="7"/>
      <c r="D171" s="7"/>
      <c r="E171" s="7"/>
      <c r="F171" s="7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S171" s="6"/>
    </row>
    <row r="172" spans="1:19" ht="15.75">
      <c r="A172" s="197"/>
      <c r="B172" s="6"/>
      <c r="C172" s="7"/>
      <c r="D172" s="7"/>
      <c r="E172" s="7"/>
      <c r="F172" s="7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S172" s="6"/>
    </row>
    <row r="173" spans="1:19" ht="15.75">
      <c r="A173" s="197"/>
      <c r="B173" s="6"/>
      <c r="C173" s="7"/>
      <c r="D173" s="7"/>
      <c r="E173" s="7"/>
      <c r="F173" s="7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S173" s="6"/>
    </row>
    <row r="174" spans="1:19" ht="15.75">
      <c r="A174" s="197"/>
      <c r="B174" s="6"/>
      <c r="C174" s="7"/>
      <c r="D174" s="7"/>
      <c r="E174" s="7"/>
      <c r="F174" s="7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S174" s="6"/>
    </row>
    <row r="175" spans="1:19" ht="15.75">
      <c r="A175" s="197"/>
      <c r="B175" s="6"/>
      <c r="C175" s="7"/>
      <c r="D175" s="7"/>
      <c r="E175" s="7"/>
      <c r="F175" s="7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S175" s="6"/>
    </row>
    <row r="176" spans="1:19" ht="15.75">
      <c r="A176" s="197"/>
      <c r="B176" s="6"/>
      <c r="C176" s="7"/>
      <c r="D176" s="7"/>
      <c r="E176" s="7"/>
      <c r="F176" s="7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S176" s="6"/>
    </row>
    <row r="177" spans="1:19" ht="15.75">
      <c r="A177" s="197"/>
      <c r="B177" s="6"/>
      <c r="C177" s="7"/>
      <c r="D177" s="7"/>
      <c r="E177" s="7"/>
      <c r="F177" s="7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S177" s="6"/>
    </row>
    <row r="178" spans="1:19" ht="15.75">
      <c r="A178" s="197"/>
      <c r="B178" s="6"/>
      <c r="C178" s="7"/>
      <c r="D178" s="7"/>
      <c r="E178" s="7"/>
      <c r="F178" s="7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S178" s="6"/>
    </row>
    <row r="179" spans="1:19" ht="15.75">
      <c r="A179" s="197"/>
      <c r="B179" s="6"/>
      <c r="C179" s="7"/>
      <c r="D179" s="7"/>
      <c r="E179" s="7"/>
      <c r="F179" s="7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S179" s="6"/>
    </row>
    <row r="180" spans="1:19" ht="15.75">
      <c r="A180" s="197"/>
      <c r="B180" s="6"/>
      <c r="C180" s="7"/>
      <c r="D180" s="7"/>
      <c r="E180" s="7"/>
      <c r="F180" s="7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S180" s="6"/>
    </row>
    <row r="181" spans="1:19" ht="15.75">
      <c r="A181" s="197"/>
      <c r="B181" s="6"/>
      <c r="C181" s="7"/>
      <c r="D181" s="7"/>
      <c r="E181" s="7"/>
      <c r="F181" s="7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S181" s="6"/>
    </row>
    <row r="182" spans="1:19" ht="15.75">
      <c r="A182" s="197"/>
      <c r="B182" s="6"/>
      <c r="C182" s="7"/>
      <c r="D182" s="7"/>
      <c r="E182" s="7"/>
      <c r="F182" s="7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S182" s="6"/>
    </row>
    <row r="183" spans="1:19" ht="15.75">
      <c r="A183" s="197"/>
      <c r="B183" s="6"/>
      <c r="C183" s="7"/>
      <c r="D183" s="7"/>
      <c r="E183" s="7"/>
      <c r="F183" s="7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S183" s="6"/>
    </row>
    <row r="184" spans="1:19" ht="15.75">
      <c r="A184" s="197"/>
      <c r="B184" s="6"/>
      <c r="C184" s="7"/>
      <c r="D184" s="7"/>
      <c r="E184" s="7"/>
      <c r="F184" s="7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S184" s="6"/>
    </row>
    <row r="185" spans="1:19" ht="15.75">
      <c r="A185" s="197"/>
      <c r="B185" s="6"/>
      <c r="C185" s="7"/>
      <c r="D185" s="7"/>
      <c r="E185" s="7"/>
      <c r="F185" s="7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S185" s="6"/>
    </row>
    <row r="186" spans="1:19" ht="15.75">
      <c r="A186" s="197"/>
      <c r="B186" s="6"/>
      <c r="C186" s="7"/>
      <c r="D186" s="7"/>
      <c r="E186" s="7"/>
      <c r="F186" s="7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S186" s="6"/>
    </row>
    <row r="187" spans="1:19" ht="15.75">
      <c r="A187" s="197"/>
      <c r="B187" s="6"/>
      <c r="C187" s="7"/>
      <c r="D187" s="7"/>
      <c r="E187" s="7"/>
      <c r="F187" s="7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S187" s="6"/>
    </row>
    <row r="188" spans="1:19" ht="15.75">
      <c r="A188" s="197"/>
      <c r="B188" s="6"/>
      <c r="C188" s="7"/>
      <c r="D188" s="7"/>
      <c r="E188" s="7"/>
      <c r="F188" s="7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S188" s="6"/>
    </row>
    <row r="189" spans="1:19" ht="15.75">
      <c r="A189" s="197"/>
      <c r="B189" s="6"/>
      <c r="C189" s="7"/>
      <c r="D189" s="7"/>
      <c r="E189" s="7"/>
      <c r="F189" s="7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S189" s="6"/>
    </row>
    <row r="190" spans="1:19" ht="15.75">
      <c r="A190" s="197"/>
      <c r="B190" s="6"/>
      <c r="C190" s="7"/>
      <c r="D190" s="7"/>
      <c r="E190" s="7"/>
      <c r="F190" s="7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S190" s="6"/>
    </row>
    <row r="191" spans="1:19" ht="15.75">
      <c r="A191" s="197"/>
      <c r="B191" s="6"/>
      <c r="C191" s="7"/>
      <c r="D191" s="7"/>
      <c r="E191" s="7"/>
      <c r="F191" s="7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S191" s="6"/>
    </row>
    <row r="192" spans="1:19" ht="15.75">
      <c r="A192" s="197"/>
      <c r="B192" s="6"/>
      <c r="C192" s="7"/>
      <c r="D192" s="7"/>
      <c r="E192" s="7"/>
      <c r="F192" s="7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S192" s="6"/>
    </row>
    <row r="193" spans="1:19" ht="15.75">
      <c r="A193" s="197"/>
      <c r="B193" s="6"/>
      <c r="C193" s="7"/>
      <c r="D193" s="7"/>
      <c r="E193" s="7"/>
      <c r="F193" s="7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S193" s="6"/>
    </row>
    <row r="194" spans="1:19" ht="15.75">
      <c r="A194" s="197"/>
      <c r="B194" s="6"/>
      <c r="C194" s="7"/>
      <c r="D194" s="7"/>
      <c r="E194" s="7"/>
      <c r="F194" s="7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S194" s="6"/>
    </row>
    <row r="195" spans="1:19" ht="15.75">
      <c r="A195" s="197"/>
      <c r="B195" s="6"/>
      <c r="C195" s="7"/>
      <c r="D195" s="7"/>
      <c r="E195" s="7"/>
      <c r="F195" s="7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S195" s="6"/>
    </row>
    <row r="196" spans="1:19" ht="15.75">
      <c r="A196" s="197"/>
      <c r="B196" s="6"/>
      <c r="C196" s="7"/>
      <c r="D196" s="7"/>
      <c r="E196" s="7"/>
      <c r="F196" s="7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S196" s="6"/>
    </row>
    <row r="197" spans="1:19" ht="15.75">
      <c r="A197" s="197"/>
      <c r="B197" s="6"/>
      <c r="C197" s="7"/>
      <c r="D197" s="7"/>
      <c r="E197" s="7"/>
      <c r="F197" s="7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S197" s="6"/>
    </row>
    <row r="198" spans="1:19" ht="15.75">
      <c r="A198" s="197"/>
      <c r="B198" s="6"/>
      <c r="C198" s="7"/>
      <c r="D198" s="7"/>
      <c r="E198" s="7"/>
      <c r="F198" s="7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S198" s="6"/>
    </row>
    <row r="199" spans="1:19" ht="15.75">
      <c r="A199" s="197"/>
      <c r="B199" s="6"/>
      <c r="C199" s="7"/>
      <c r="D199" s="7"/>
      <c r="E199" s="7"/>
      <c r="F199" s="7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S199" s="6"/>
    </row>
    <row r="200" spans="1:19" ht="15.75">
      <c r="A200" s="197"/>
      <c r="B200" s="6"/>
      <c r="C200" s="7"/>
      <c r="D200" s="7"/>
      <c r="E200" s="7"/>
      <c r="F200" s="7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S200" s="6"/>
    </row>
    <row r="201" spans="1:19" ht="15.75">
      <c r="A201" s="197"/>
      <c r="B201" s="6"/>
      <c r="C201" s="7"/>
      <c r="D201" s="7"/>
      <c r="E201" s="7"/>
      <c r="F201" s="7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S201" s="6"/>
    </row>
    <row r="202" spans="1:19" ht="15.75">
      <c r="A202" s="197"/>
      <c r="B202" s="6"/>
      <c r="C202" s="7"/>
      <c r="D202" s="7"/>
      <c r="E202" s="7"/>
      <c r="F202" s="7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S202" s="6"/>
    </row>
    <row r="203" spans="1:19" ht="15.75">
      <c r="A203" s="197"/>
      <c r="B203" s="6"/>
      <c r="C203" s="7"/>
      <c r="D203" s="7"/>
      <c r="E203" s="7"/>
      <c r="F203" s="7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S203" s="6"/>
    </row>
    <row r="204" spans="1:19" ht="15.75">
      <c r="A204" s="197"/>
      <c r="B204" s="6"/>
      <c r="C204" s="7"/>
      <c r="D204" s="7"/>
      <c r="E204" s="7"/>
      <c r="F204" s="7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S204" s="6"/>
    </row>
    <row r="205" spans="1:19" ht="15.75">
      <c r="A205" s="197"/>
      <c r="B205" s="6"/>
      <c r="C205" s="7"/>
      <c r="D205" s="7"/>
      <c r="E205" s="7"/>
      <c r="F205" s="7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S205" s="6"/>
    </row>
    <row r="206" spans="1:19" ht="15.75">
      <c r="A206" s="197"/>
      <c r="B206" s="6"/>
      <c r="C206" s="7"/>
      <c r="D206" s="7"/>
      <c r="E206" s="7"/>
      <c r="F206" s="7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S206" s="6"/>
    </row>
    <row r="207" spans="1:19" ht="15.75">
      <c r="A207" s="197"/>
      <c r="B207" s="6"/>
      <c r="C207" s="7"/>
      <c r="D207" s="7"/>
      <c r="E207" s="7"/>
      <c r="F207" s="7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S207" s="6"/>
    </row>
    <row r="208" spans="1:19" ht="15.75">
      <c r="A208" s="197"/>
      <c r="B208" s="6"/>
      <c r="C208" s="7"/>
      <c r="D208" s="7"/>
      <c r="E208" s="7"/>
      <c r="F208" s="7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S208" s="6"/>
    </row>
    <row r="209" spans="1:19" ht="15.75">
      <c r="A209" s="197"/>
      <c r="B209" s="6"/>
      <c r="C209" s="7"/>
      <c r="D209" s="7"/>
      <c r="E209" s="7"/>
      <c r="F209" s="7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S209" s="6"/>
    </row>
    <row r="210" spans="1:19" ht="15.75">
      <c r="A210" s="197"/>
      <c r="B210" s="6"/>
      <c r="C210" s="7"/>
      <c r="D210" s="7"/>
      <c r="E210" s="7"/>
      <c r="F210" s="7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S210" s="6"/>
    </row>
    <row r="211" spans="1:19" ht="15.75">
      <c r="A211" s="197"/>
      <c r="B211" s="6"/>
      <c r="C211" s="7"/>
      <c r="D211" s="7"/>
      <c r="E211" s="7"/>
      <c r="F211" s="7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S211" s="6"/>
    </row>
    <row r="212" spans="1:19" ht="15.75">
      <c r="A212" s="197"/>
      <c r="B212" s="6"/>
      <c r="C212" s="7"/>
      <c r="D212" s="7"/>
      <c r="E212" s="7"/>
      <c r="F212" s="7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S212" s="6"/>
    </row>
    <row r="213" spans="1:19" ht="15.75">
      <c r="A213" s="197"/>
      <c r="B213" s="6"/>
      <c r="C213" s="7"/>
      <c r="D213" s="7"/>
      <c r="E213" s="7"/>
      <c r="F213" s="7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S213" s="6"/>
    </row>
    <row r="214" spans="1:19" ht="15.75">
      <c r="A214" s="197"/>
      <c r="B214" s="6"/>
      <c r="C214" s="7"/>
      <c r="D214" s="7"/>
      <c r="E214" s="7"/>
      <c r="F214" s="7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S214" s="6"/>
    </row>
  </sheetData>
  <sheetProtection selectLockedCells="1" selectUnlockedCells="1"/>
  <mergeCells count="16">
    <mergeCell ref="A4:A5"/>
    <mergeCell ref="R4:R5"/>
    <mergeCell ref="C4:C5"/>
    <mergeCell ref="G4:G5"/>
    <mergeCell ref="H4:H5"/>
    <mergeCell ref="I4:I5"/>
    <mergeCell ref="J4:J5"/>
    <mergeCell ref="L4:L5"/>
    <mergeCell ref="D4:D5"/>
    <mergeCell ref="F4:F5"/>
    <mergeCell ref="M4:M5"/>
    <mergeCell ref="N4:N5"/>
    <mergeCell ref="O4:Q4"/>
    <mergeCell ref="E4:E5"/>
    <mergeCell ref="K4:K5"/>
    <mergeCell ref="B4:B5"/>
  </mergeCells>
  <printOptions/>
  <pageMargins left="0.5905511811023623" right="0.1968503937007874" top="0.03937007874015748" bottom="0" header="0.5118110236220472" footer="0.5118110236220472"/>
  <pageSetup horizontalDpi="600" verticalDpi="600" orientation="portrait" paperSize="9" scale="75" r:id="rId1"/>
  <colBreaks count="1" manualBreakCount="1">
    <brk id="11" max="6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3:Z31"/>
  <sheetViews>
    <sheetView zoomScalePageLayoutView="0" workbookViewId="0" topLeftCell="A55">
      <selection activeCell="J67" sqref="J67"/>
    </sheetView>
  </sheetViews>
  <sheetFormatPr defaultColWidth="9.00390625" defaultRowHeight="12.75"/>
  <cols>
    <col min="1" max="1" width="21.75390625" style="0" customWidth="1"/>
    <col min="2" max="2" width="3.75390625" style="0" customWidth="1"/>
    <col min="3" max="3" width="3.125" style="0" customWidth="1"/>
    <col min="4" max="4" width="3.75390625" style="0" customWidth="1"/>
    <col min="5" max="5" width="3.875" style="0" customWidth="1"/>
    <col min="6" max="7" width="3.75390625" style="0" customWidth="1"/>
    <col min="8" max="9" width="4.00390625" style="0" customWidth="1"/>
    <col min="10" max="10" width="3.875" style="0" customWidth="1"/>
    <col min="11" max="11" width="3.375" style="0" customWidth="1"/>
    <col min="12" max="12" width="5.375" style="0" customWidth="1"/>
    <col min="13" max="13" width="4.25390625" style="0" customWidth="1"/>
    <col min="14" max="16" width="3.75390625" style="0" customWidth="1"/>
    <col min="17" max="18" width="4.00390625" style="0" customWidth="1"/>
    <col min="19" max="19" width="3.875" style="0" customWidth="1"/>
    <col min="20" max="20" width="5.625" style="0" customWidth="1"/>
    <col min="21" max="21" width="5.25390625" style="0" customWidth="1"/>
    <col min="22" max="22" width="4.00390625" style="0" customWidth="1"/>
    <col min="23" max="23" width="6.00390625" style="0" customWidth="1"/>
    <col min="24" max="24" width="4.75390625" style="0" customWidth="1"/>
  </cols>
  <sheetData>
    <row r="3" spans="1:12" ht="12.75" customHeight="1">
      <c r="A3" s="331" t="s">
        <v>157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</row>
    <row r="4" spans="1:12" ht="12.75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</row>
    <row r="5" spans="1:12" ht="12.75" customHeight="1">
      <c r="A5" s="332" t="s">
        <v>5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</row>
    <row r="6" spans="1:12" ht="12.75">
      <c r="A6" s="332"/>
      <c r="B6" s="251" t="s">
        <v>6</v>
      </c>
      <c r="C6" s="251"/>
      <c r="D6" s="251" t="s">
        <v>7</v>
      </c>
      <c r="E6" s="251"/>
      <c r="F6" s="251" t="s">
        <v>8</v>
      </c>
      <c r="G6" s="251"/>
      <c r="H6" s="251" t="s">
        <v>9</v>
      </c>
      <c r="I6" s="251"/>
      <c r="J6" s="251" t="s">
        <v>10</v>
      </c>
      <c r="K6" s="251"/>
      <c r="L6" s="251"/>
    </row>
    <row r="7" spans="1:12" ht="12.75">
      <c r="A7" s="332"/>
      <c r="B7" s="16" t="s">
        <v>11</v>
      </c>
      <c r="C7" s="16" t="s">
        <v>12</v>
      </c>
      <c r="D7" s="16" t="s">
        <v>11</v>
      </c>
      <c r="E7" s="16" t="s">
        <v>12</v>
      </c>
      <c r="F7" s="16" t="s">
        <v>11</v>
      </c>
      <c r="G7" s="16" t="s">
        <v>12</v>
      </c>
      <c r="H7" s="16" t="s">
        <v>11</v>
      </c>
      <c r="I7" s="16" t="s">
        <v>12</v>
      </c>
      <c r="J7" s="16" t="s">
        <v>11</v>
      </c>
      <c r="K7" s="16" t="s">
        <v>13</v>
      </c>
      <c r="L7" s="16" t="s">
        <v>12</v>
      </c>
    </row>
    <row r="8" spans="1:12" ht="12.75">
      <c r="A8" s="161" t="s">
        <v>1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</row>
    <row r="9" spans="1:12" ht="12.75">
      <c r="A9" s="163" t="s">
        <v>158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</row>
    <row r="10" spans="1:12" ht="12.75">
      <c r="A10" s="164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</row>
    <row r="11" spans="1:12" ht="12.75">
      <c r="A11" s="53" t="s">
        <v>15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ht="14.25">
      <c r="A12" s="165"/>
      <c r="B12" s="116"/>
      <c r="C12" s="116"/>
      <c r="D12" s="166"/>
      <c r="E12" s="166"/>
      <c r="F12" s="116"/>
      <c r="G12" s="116"/>
      <c r="H12" s="116"/>
      <c r="I12" s="116"/>
      <c r="J12" s="166">
        <f>B12+D12+F12+H12</f>
        <v>0</v>
      </c>
      <c r="K12" s="166"/>
      <c r="L12" s="166">
        <f>C12+E12+G12+I12</f>
        <v>0</v>
      </c>
    </row>
    <row r="13" spans="1:12" ht="15">
      <c r="A13" s="167" t="s">
        <v>16</v>
      </c>
      <c r="B13" s="168">
        <f aca="true" t="shared" si="0" ref="B13:L13">SUM(B12:B12)</f>
        <v>0</v>
      </c>
      <c r="C13" s="168">
        <f t="shared" si="0"/>
        <v>0</v>
      </c>
      <c r="D13" s="168">
        <f t="shared" si="0"/>
        <v>0</v>
      </c>
      <c r="E13" s="168">
        <f t="shared" si="0"/>
        <v>0</v>
      </c>
      <c r="F13" s="168">
        <f t="shared" si="0"/>
        <v>0</v>
      </c>
      <c r="G13" s="168">
        <f t="shared" si="0"/>
        <v>0</v>
      </c>
      <c r="H13" s="168">
        <f t="shared" si="0"/>
        <v>0</v>
      </c>
      <c r="I13" s="168">
        <f t="shared" si="0"/>
        <v>0</v>
      </c>
      <c r="J13" s="168">
        <f t="shared" si="0"/>
        <v>0</v>
      </c>
      <c r="K13" s="168">
        <f t="shared" si="0"/>
        <v>0</v>
      </c>
      <c r="L13" s="168">
        <f t="shared" si="0"/>
        <v>0</v>
      </c>
    </row>
    <row r="14" spans="1:12" ht="15">
      <c r="A14" s="169" t="s">
        <v>159</v>
      </c>
      <c r="B14" s="170">
        <f aca="true" t="shared" si="1" ref="B14:L14">SUM(B12:B12)</f>
        <v>0</v>
      </c>
      <c r="C14" s="170">
        <f t="shared" si="1"/>
        <v>0</v>
      </c>
      <c r="D14" s="170">
        <f t="shared" si="1"/>
        <v>0</v>
      </c>
      <c r="E14" s="170">
        <f t="shared" si="1"/>
        <v>0</v>
      </c>
      <c r="F14" s="170">
        <f t="shared" si="1"/>
        <v>0</v>
      </c>
      <c r="G14" s="170">
        <f t="shared" si="1"/>
        <v>0</v>
      </c>
      <c r="H14" s="170">
        <f t="shared" si="1"/>
        <v>0</v>
      </c>
      <c r="I14" s="170">
        <f t="shared" si="1"/>
        <v>0</v>
      </c>
      <c r="J14" s="170">
        <f t="shared" si="1"/>
        <v>0</v>
      </c>
      <c r="K14" s="170">
        <f t="shared" si="1"/>
        <v>0</v>
      </c>
      <c r="L14" s="170">
        <f t="shared" si="1"/>
        <v>0</v>
      </c>
    </row>
    <row r="18" spans="1:24" s="9" customFormat="1" ht="12.75">
      <c r="A18" s="331"/>
      <c r="B18" s="331"/>
      <c r="C18" s="331"/>
      <c r="D18" s="331"/>
      <c r="E18" s="331"/>
      <c r="F18" s="331"/>
      <c r="G18" s="331"/>
      <c r="H18" s="331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</row>
    <row r="19" spans="1:24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6" ht="12.75" customHeight="1">
      <c r="A20" s="250" t="s">
        <v>33</v>
      </c>
      <c r="B20" s="253" t="s">
        <v>17</v>
      </c>
      <c r="C20" s="253"/>
      <c r="D20" s="253" t="s">
        <v>18</v>
      </c>
      <c r="E20" s="253"/>
      <c r="F20" s="253" t="s">
        <v>19</v>
      </c>
      <c r="G20" s="253"/>
      <c r="H20" s="253" t="s">
        <v>20</v>
      </c>
      <c r="I20" s="253"/>
      <c r="J20" s="253" t="s">
        <v>21</v>
      </c>
      <c r="K20" s="253"/>
      <c r="L20" s="253" t="s">
        <v>22</v>
      </c>
      <c r="M20" s="253"/>
      <c r="N20" s="253"/>
      <c r="O20" s="253" t="s">
        <v>24</v>
      </c>
      <c r="P20" s="253"/>
      <c r="Q20" s="253" t="s">
        <v>25</v>
      </c>
      <c r="R20" s="253"/>
      <c r="S20" s="253" t="s">
        <v>26</v>
      </c>
      <c r="T20" s="253"/>
      <c r="U20" s="253"/>
      <c r="V20" s="333" t="s">
        <v>27</v>
      </c>
      <c r="W20" s="333"/>
      <c r="X20" s="333"/>
      <c r="Y20" s="330" t="s">
        <v>160</v>
      </c>
      <c r="Z20" s="330"/>
    </row>
    <row r="21" spans="1:26" ht="25.5">
      <c r="A21" s="250"/>
      <c r="B21" s="16" t="s">
        <v>11</v>
      </c>
      <c r="C21" s="16" t="s">
        <v>12</v>
      </c>
      <c r="D21" s="16" t="s">
        <v>11</v>
      </c>
      <c r="E21" s="16" t="s">
        <v>12</v>
      </c>
      <c r="F21" s="16" t="s">
        <v>11</v>
      </c>
      <c r="G21" s="16" t="s">
        <v>12</v>
      </c>
      <c r="H21" s="16" t="s">
        <v>11</v>
      </c>
      <c r="I21" s="16" t="s">
        <v>12</v>
      </c>
      <c r="J21" s="16" t="s">
        <v>11</v>
      </c>
      <c r="K21" s="16" t="s">
        <v>12</v>
      </c>
      <c r="L21" s="16" t="s">
        <v>11</v>
      </c>
      <c r="M21" s="16" t="s">
        <v>13</v>
      </c>
      <c r="N21" s="16" t="s">
        <v>12</v>
      </c>
      <c r="O21" s="16" t="s">
        <v>11</v>
      </c>
      <c r="P21" s="16" t="s">
        <v>12</v>
      </c>
      <c r="Q21" s="16" t="s">
        <v>11</v>
      </c>
      <c r="R21" s="16" t="s">
        <v>12</v>
      </c>
      <c r="S21" s="16" t="s">
        <v>11</v>
      </c>
      <c r="T21" s="16" t="s">
        <v>13</v>
      </c>
      <c r="U21" s="16" t="s">
        <v>12</v>
      </c>
      <c r="V21" s="16" t="s">
        <v>11</v>
      </c>
      <c r="W21" s="16" t="s">
        <v>13</v>
      </c>
      <c r="X21" s="171" t="s">
        <v>12</v>
      </c>
      <c r="Y21" s="172" t="s">
        <v>161</v>
      </c>
      <c r="Z21" s="173" t="s">
        <v>162</v>
      </c>
    </row>
    <row r="22" spans="1:26" ht="13.5" customHeight="1">
      <c r="A22" s="174" t="s">
        <v>1</v>
      </c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6"/>
      <c r="M22" s="176"/>
      <c r="N22" s="176"/>
      <c r="O22" s="175"/>
      <c r="P22" s="175"/>
      <c r="Q22" s="175"/>
      <c r="R22" s="175"/>
      <c r="S22" s="176"/>
      <c r="T22" s="176"/>
      <c r="U22" s="176"/>
      <c r="V22" s="176"/>
      <c r="W22" s="176"/>
      <c r="X22" s="177"/>
      <c r="Y22" s="178">
        <f>SUM(Y23:Y24)</f>
        <v>0</v>
      </c>
      <c r="Z22" s="178">
        <f>SUM(Z23:Z24)</f>
        <v>0</v>
      </c>
    </row>
    <row r="23" spans="1:26" ht="13.5" customHeight="1">
      <c r="A23" s="179"/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3"/>
      <c r="M23" s="13"/>
      <c r="N23" s="13"/>
      <c r="O23" s="162"/>
      <c r="P23" s="162"/>
      <c r="Q23" s="162"/>
      <c r="R23" s="162"/>
      <c r="S23" s="13"/>
      <c r="T23" s="13"/>
      <c r="U23" s="13"/>
      <c r="V23" s="13"/>
      <c r="W23" s="13"/>
      <c r="X23" s="180"/>
      <c r="Y23" s="181"/>
      <c r="Z23" s="181"/>
    </row>
    <row r="24" spans="1:26" ht="13.5" customHeight="1">
      <c r="A24" s="179"/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3"/>
      <c r="M24" s="183"/>
      <c r="N24" s="183"/>
      <c r="O24" s="182"/>
      <c r="P24" s="182"/>
      <c r="Q24" s="182"/>
      <c r="R24" s="182"/>
      <c r="S24" s="183"/>
      <c r="T24" s="183"/>
      <c r="U24" s="183"/>
      <c r="V24" s="183"/>
      <c r="W24" s="183"/>
      <c r="X24" s="184"/>
      <c r="Y24" s="87"/>
      <c r="Z24" s="87"/>
    </row>
    <row r="25" spans="1:26" ht="18" customHeight="1">
      <c r="A25" s="185" t="s">
        <v>15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186"/>
      <c r="Y25" s="187">
        <f>Y26</f>
        <v>0</v>
      </c>
      <c r="Z25" s="187">
        <f>Z26</f>
        <v>0</v>
      </c>
    </row>
    <row r="26" spans="1:26" ht="12.75">
      <c r="A26" s="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28"/>
      <c r="M26" s="28"/>
      <c r="N26" s="28"/>
      <c r="O26" s="141"/>
      <c r="P26" s="141"/>
      <c r="Q26" s="141"/>
      <c r="R26" s="141"/>
      <c r="S26" s="28"/>
      <c r="T26" s="28"/>
      <c r="U26" s="28"/>
      <c r="V26" s="35"/>
      <c r="W26" s="35"/>
      <c r="X26" s="188"/>
      <c r="Y26" s="87"/>
      <c r="Z26" s="87"/>
    </row>
    <row r="27" spans="1:26" ht="19.5" customHeight="1" hidden="1">
      <c r="A27" s="167" t="s">
        <v>16</v>
      </c>
      <c r="B27" s="141">
        <f aca="true" t="shared" si="2" ref="B27:Z27">SUM(B26:B26)</f>
        <v>0</v>
      </c>
      <c r="C27" s="141">
        <f t="shared" si="2"/>
        <v>0</v>
      </c>
      <c r="D27" s="141">
        <f t="shared" si="2"/>
        <v>0</v>
      </c>
      <c r="E27" s="141">
        <f t="shared" si="2"/>
        <v>0</v>
      </c>
      <c r="F27" s="141">
        <f t="shared" si="2"/>
        <v>0</v>
      </c>
      <c r="G27" s="141">
        <f t="shared" si="2"/>
        <v>0</v>
      </c>
      <c r="H27" s="141">
        <f t="shared" si="2"/>
        <v>0</v>
      </c>
      <c r="I27" s="141">
        <f t="shared" si="2"/>
        <v>0</v>
      </c>
      <c r="J27" s="141">
        <f t="shared" si="2"/>
        <v>0</v>
      </c>
      <c r="K27" s="141">
        <f t="shared" si="2"/>
        <v>0</v>
      </c>
      <c r="L27" s="141">
        <f t="shared" si="2"/>
        <v>0</v>
      </c>
      <c r="M27" s="141">
        <f t="shared" si="2"/>
        <v>0</v>
      </c>
      <c r="N27" s="141">
        <f t="shared" si="2"/>
        <v>0</v>
      </c>
      <c r="O27" s="141">
        <f t="shared" si="2"/>
        <v>0</v>
      </c>
      <c r="P27" s="141">
        <f t="shared" si="2"/>
        <v>0</v>
      </c>
      <c r="Q27" s="141">
        <f t="shared" si="2"/>
        <v>0</v>
      </c>
      <c r="R27" s="141">
        <f t="shared" si="2"/>
        <v>0</v>
      </c>
      <c r="S27" s="141">
        <f t="shared" si="2"/>
        <v>0</v>
      </c>
      <c r="T27" s="141">
        <f t="shared" si="2"/>
        <v>0</v>
      </c>
      <c r="U27" s="141">
        <f t="shared" si="2"/>
        <v>0</v>
      </c>
      <c r="V27" s="141">
        <f t="shared" si="2"/>
        <v>0</v>
      </c>
      <c r="W27" s="141">
        <f t="shared" si="2"/>
        <v>0</v>
      </c>
      <c r="X27" s="141">
        <f t="shared" si="2"/>
        <v>0</v>
      </c>
      <c r="Y27" s="189">
        <f t="shared" si="2"/>
        <v>0</v>
      </c>
      <c r="Z27" s="141">
        <f t="shared" si="2"/>
        <v>0</v>
      </c>
    </row>
    <row r="28" spans="1:26" ht="21.75" customHeight="1">
      <c r="A28" s="190" t="s">
        <v>159</v>
      </c>
      <c r="B28" s="191">
        <f aca="true" t="shared" si="3" ref="B28:X28">B27</f>
        <v>0</v>
      </c>
      <c r="C28" s="191">
        <f t="shared" si="3"/>
        <v>0</v>
      </c>
      <c r="D28" s="191">
        <f t="shared" si="3"/>
        <v>0</v>
      </c>
      <c r="E28" s="191">
        <f t="shared" si="3"/>
        <v>0</v>
      </c>
      <c r="F28" s="191">
        <f t="shared" si="3"/>
        <v>0</v>
      </c>
      <c r="G28" s="191">
        <f t="shared" si="3"/>
        <v>0</v>
      </c>
      <c r="H28" s="191">
        <f t="shared" si="3"/>
        <v>0</v>
      </c>
      <c r="I28" s="191">
        <f t="shared" si="3"/>
        <v>0</v>
      </c>
      <c r="J28" s="191">
        <f t="shared" si="3"/>
        <v>0</v>
      </c>
      <c r="K28" s="191">
        <f t="shared" si="3"/>
        <v>0</v>
      </c>
      <c r="L28" s="191">
        <f t="shared" si="3"/>
        <v>0</v>
      </c>
      <c r="M28" s="191">
        <f t="shared" si="3"/>
        <v>0</v>
      </c>
      <c r="N28" s="191">
        <f t="shared" si="3"/>
        <v>0</v>
      </c>
      <c r="O28" s="191">
        <f t="shared" si="3"/>
        <v>0</v>
      </c>
      <c r="P28" s="191">
        <f t="shared" si="3"/>
        <v>0</v>
      </c>
      <c r="Q28" s="191">
        <f t="shared" si="3"/>
        <v>0</v>
      </c>
      <c r="R28" s="191">
        <f t="shared" si="3"/>
        <v>0</v>
      </c>
      <c r="S28" s="191">
        <f t="shared" si="3"/>
        <v>0</v>
      </c>
      <c r="T28" s="191">
        <f t="shared" si="3"/>
        <v>0</v>
      </c>
      <c r="U28" s="191">
        <f t="shared" si="3"/>
        <v>0</v>
      </c>
      <c r="V28" s="191">
        <f t="shared" si="3"/>
        <v>0</v>
      </c>
      <c r="W28" s="191">
        <f t="shared" si="3"/>
        <v>0</v>
      </c>
      <c r="X28" s="191">
        <f t="shared" si="3"/>
        <v>0</v>
      </c>
      <c r="Y28" s="192">
        <f>Y22+Y25</f>
        <v>0</v>
      </c>
      <c r="Z28" s="191">
        <f>Z22+Z25</f>
        <v>0</v>
      </c>
    </row>
    <row r="31" spans="1:7" ht="22.5" customHeight="1">
      <c r="A31" t="s">
        <v>73</v>
      </c>
      <c r="G31" t="s">
        <v>121</v>
      </c>
    </row>
  </sheetData>
  <sheetProtection selectLockedCells="1" selectUnlockedCells="1"/>
  <mergeCells count="21">
    <mergeCell ref="S20:U20"/>
    <mergeCell ref="V20:X20"/>
    <mergeCell ref="F20:G20"/>
    <mergeCell ref="O20:P20"/>
    <mergeCell ref="Q20:R20"/>
    <mergeCell ref="F6:G6"/>
    <mergeCell ref="H6:I6"/>
    <mergeCell ref="L20:N20"/>
    <mergeCell ref="J6:L6"/>
    <mergeCell ref="J20:K20"/>
    <mergeCell ref="H20:I20"/>
    <mergeCell ref="Y20:Z20"/>
    <mergeCell ref="A18:X18"/>
    <mergeCell ref="A20:A21"/>
    <mergeCell ref="B20:C20"/>
    <mergeCell ref="D20:E20"/>
    <mergeCell ref="A3:L3"/>
    <mergeCell ref="A5:A7"/>
    <mergeCell ref="B5:L5"/>
    <mergeCell ref="B6:C6"/>
    <mergeCell ref="D6:E6"/>
  </mergeCells>
  <printOptions/>
  <pageMargins left="0.8298611111111112" right="0.20972222222222223" top="0.8298611111111112" bottom="0.6298611111111111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17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6.625" style="195" customWidth="1"/>
    <col min="2" max="2" width="29.875" style="2" customWidth="1"/>
    <col min="3" max="3" width="7.75390625" style="3" customWidth="1"/>
    <col min="4" max="4" width="7.625" style="3" customWidth="1"/>
    <col min="5" max="5" width="8.125" style="2" customWidth="1"/>
    <col min="6" max="7" width="8.625" style="2" customWidth="1"/>
    <col min="8" max="9" width="7.375" style="2" customWidth="1"/>
    <col min="10" max="10" width="8.75390625" style="2" customWidth="1"/>
    <col min="11" max="11" width="7.375" style="2" customWidth="1"/>
    <col min="12" max="12" width="7.75390625" style="2" customWidth="1"/>
    <col min="13" max="13" width="7.375" style="2" customWidth="1"/>
    <col min="14" max="14" width="7.875" style="2" customWidth="1"/>
    <col min="15" max="15" width="8.625" style="2" customWidth="1"/>
    <col min="16" max="22" width="7.75390625" style="2" customWidth="1"/>
    <col min="23" max="23" width="11.125" style="197" bestFit="1" customWidth="1"/>
    <col min="24" max="16384" width="9.125" style="2" customWidth="1"/>
  </cols>
  <sheetData>
    <row r="1" spans="1:23" s="4" customFormat="1" ht="57" customHeight="1">
      <c r="A1" s="194"/>
      <c r="B1" s="193" t="s">
        <v>182</v>
      </c>
      <c r="C1" s="239" t="s">
        <v>183</v>
      </c>
      <c r="D1" s="239"/>
      <c r="E1" s="239"/>
      <c r="F1" s="239"/>
      <c r="G1" s="239"/>
      <c r="H1" s="193"/>
      <c r="I1" s="193"/>
      <c r="J1" s="193"/>
      <c r="K1" s="193"/>
      <c r="L1" s="193"/>
      <c r="M1" s="193"/>
      <c r="W1" s="197"/>
    </row>
    <row r="2" spans="1:23" s="4" customFormat="1" ht="15.75">
      <c r="A2" s="194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W2" s="197"/>
    </row>
    <row r="3" spans="1:23" ht="24" customHeight="1">
      <c r="A3" s="233" t="s">
        <v>165</v>
      </c>
      <c r="B3" s="231" t="s">
        <v>5</v>
      </c>
      <c r="C3" s="241" t="s">
        <v>184</v>
      </c>
      <c r="D3" s="241"/>
      <c r="E3" s="241"/>
      <c r="F3" s="225" t="s">
        <v>187</v>
      </c>
      <c r="G3" s="225" t="s">
        <v>188</v>
      </c>
      <c r="H3" s="236" t="s">
        <v>189</v>
      </c>
      <c r="I3" s="225" t="s">
        <v>190</v>
      </c>
      <c r="J3" s="224" t="s">
        <v>191</v>
      </c>
      <c r="K3" s="225" t="s">
        <v>192</v>
      </c>
      <c r="L3" s="227" t="s">
        <v>193</v>
      </c>
      <c r="M3" s="227" t="s">
        <v>213</v>
      </c>
      <c r="N3" s="240" t="s">
        <v>194</v>
      </c>
      <c r="O3" s="240"/>
      <c r="P3" s="237" t="s">
        <v>196</v>
      </c>
      <c r="Q3" s="237" t="s">
        <v>198</v>
      </c>
      <c r="R3" s="237" t="s">
        <v>202</v>
      </c>
      <c r="S3" s="237" t="s">
        <v>203</v>
      </c>
      <c r="T3" s="242" t="s">
        <v>177</v>
      </c>
      <c r="U3" s="243"/>
      <c r="V3" s="243"/>
      <c r="W3" s="235" t="s">
        <v>179</v>
      </c>
    </row>
    <row r="4" spans="1:23" ht="102.75" customHeight="1">
      <c r="A4" s="234"/>
      <c r="B4" s="232"/>
      <c r="C4" s="217" t="s">
        <v>185</v>
      </c>
      <c r="D4" s="217" t="s">
        <v>186</v>
      </c>
      <c r="E4" s="217" t="s">
        <v>212</v>
      </c>
      <c r="F4" s="225"/>
      <c r="G4" s="225"/>
      <c r="H4" s="236"/>
      <c r="I4" s="225"/>
      <c r="J4" s="224"/>
      <c r="K4" s="225"/>
      <c r="L4" s="228"/>
      <c r="M4" s="228"/>
      <c r="N4" s="199" t="s">
        <v>195</v>
      </c>
      <c r="O4" s="199" t="s">
        <v>197</v>
      </c>
      <c r="P4" s="238"/>
      <c r="Q4" s="238"/>
      <c r="R4" s="238"/>
      <c r="S4" s="238"/>
      <c r="T4" s="200" t="s">
        <v>199</v>
      </c>
      <c r="U4" s="200" t="s">
        <v>200</v>
      </c>
      <c r="V4" s="200" t="s">
        <v>201</v>
      </c>
      <c r="W4" s="235"/>
    </row>
    <row r="5" spans="1:23" ht="15.75">
      <c r="A5" s="204"/>
      <c r="B5" s="208" t="s">
        <v>167</v>
      </c>
      <c r="C5" s="205"/>
      <c r="D5" s="205"/>
      <c r="E5" s="206"/>
      <c r="F5" s="206"/>
      <c r="G5" s="206"/>
      <c r="H5" s="206"/>
      <c r="I5" s="206"/>
      <c r="J5" s="206"/>
      <c r="K5" s="206"/>
      <c r="L5" s="206"/>
      <c r="M5" s="206"/>
      <c r="N5" s="203"/>
      <c r="O5" s="203"/>
      <c r="P5" s="203"/>
      <c r="Q5" s="203"/>
      <c r="R5" s="203"/>
      <c r="S5" s="203"/>
      <c r="T5" s="203"/>
      <c r="U5" s="203"/>
      <c r="V5" s="203"/>
      <c r="W5" s="216"/>
    </row>
    <row r="6" spans="1:23" ht="15.75">
      <c r="A6" s="204"/>
      <c r="B6" s="209" t="s">
        <v>166</v>
      </c>
      <c r="C6" s="205"/>
      <c r="D6" s="205"/>
      <c r="E6" s="205"/>
      <c r="F6" s="205">
        <v>5000</v>
      </c>
      <c r="G6" s="210"/>
      <c r="H6" s="210"/>
      <c r="I6" s="205"/>
      <c r="J6" s="205"/>
      <c r="K6" s="205">
        <v>3000</v>
      </c>
      <c r="L6" s="205"/>
      <c r="M6" s="205">
        <v>5000</v>
      </c>
      <c r="N6" s="203">
        <v>2700</v>
      </c>
      <c r="O6" s="203">
        <v>1750</v>
      </c>
      <c r="P6" s="203">
        <v>5000</v>
      </c>
      <c r="Q6" s="203"/>
      <c r="R6" s="203"/>
      <c r="S6" s="203"/>
      <c r="T6" s="203"/>
      <c r="U6" s="203"/>
      <c r="V6" s="203"/>
      <c r="W6" s="216">
        <f>SUM(C6:V6)</f>
        <v>22450</v>
      </c>
    </row>
    <row r="7" spans="1:24" s="196" customFormat="1" ht="9" customHeight="1">
      <c r="A7" s="211"/>
      <c r="B7" s="207"/>
      <c r="C7" s="214"/>
      <c r="D7" s="214"/>
      <c r="E7" s="212"/>
      <c r="F7" s="212"/>
      <c r="G7" s="212"/>
      <c r="H7" s="212"/>
      <c r="I7" s="212"/>
      <c r="J7" s="212"/>
      <c r="K7" s="212"/>
      <c r="L7" s="212"/>
      <c r="M7" s="212"/>
      <c r="N7" s="213"/>
      <c r="O7" s="213"/>
      <c r="P7" s="213"/>
      <c r="Q7" s="211"/>
      <c r="R7" s="211"/>
      <c r="S7" s="211"/>
      <c r="T7" s="211"/>
      <c r="U7" s="211"/>
      <c r="V7" s="211"/>
      <c r="W7" s="216"/>
      <c r="X7" s="215"/>
    </row>
    <row r="8" spans="1:24" ht="15.75">
      <c r="A8" s="197"/>
      <c r="B8" s="6"/>
      <c r="C8" s="7"/>
      <c r="D8" s="7"/>
      <c r="E8" s="6"/>
      <c r="F8" s="6"/>
      <c r="G8" s="6"/>
      <c r="H8" s="6"/>
      <c r="I8" s="6"/>
      <c r="J8" s="7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X8" s="6"/>
    </row>
    <row r="9" spans="1:24" ht="15.75">
      <c r="A9" s="197"/>
      <c r="B9" s="6"/>
      <c r="C9" s="7"/>
      <c r="D9" s="7"/>
      <c r="E9" s="6"/>
      <c r="F9" s="6"/>
      <c r="G9" s="6"/>
      <c r="H9" s="6"/>
      <c r="I9" s="6"/>
      <c r="J9" s="7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197" t="s">
        <v>218</v>
      </c>
      <c r="X9" s="6"/>
    </row>
    <row r="10" spans="1:24" ht="15.75">
      <c r="A10" s="197"/>
      <c r="B10" s="6"/>
      <c r="C10" s="7"/>
      <c r="D10" s="7"/>
      <c r="E10" s="6"/>
      <c r="F10" s="6"/>
      <c r="G10" s="6"/>
      <c r="H10" s="6"/>
      <c r="I10" s="6"/>
      <c r="J10" s="7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X10" s="6"/>
    </row>
    <row r="11" spans="1:24" ht="15.75">
      <c r="A11" s="197"/>
      <c r="B11" s="6"/>
      <c r="C11" s="7"/>
      <c r="D11" s="7"/>
      <c r="E11" s="6"/>
      <c r="F11" s="6"/>
      <c r="G11" s="6"/>
      <c r="H11" s="6"/>
      <c r="I11" s="6"/>
      <c r="J11" s="7"/>
      <c r="K11" s="6"/>
      <c r="L11" s="6"/>
      <c r="M11" s="6"/>
      <c r="N11" s="6"/>
      <c r="O11" s="6"/>
      <c r="P11" s="6"/>
      <c r="Q11" s="6"/>
      <c r="R11" s="2" t="s">
        <v>220</v>
      </c>
      <c r="S11" s="6"/>
      <c r="T11" s="6"/>
      <c r="U11" s="6"/>
      <c r="V11" s="6"/>
      <c r="X11" s="6"/>
    </row>
    <row r="12" spans="1:24" ht="15.75">
      <c r="A12" s="197"/>
      <c r="B12" s="6"/>
      <c r="C12" s="7"/>
      <c r="D12" s="7"/>
      <c r="E12" s="6"/>
      <c r="F12" s="6"/>
      <c r="G12" s="6"/>
      <c r="H12" s="6"/>
      <c r="I12" s="6"/>
      <c r="J12" s="7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X12" s="6"/>
    </row>
    <row r="13" spans="1:24" ht="15.75">
      <c r="A13" s="197"/>
      <c r="B13" s="6"/>
      <c r="C13" s="7"/>
      <c r="D13" s="7"/>
      <c r="E13" s="6"/>
      <c r="F13" s="6"/>
      <c r="G13" s="6"/>
      <c r="H13" s="6"/>
      <c r="I13" s="6"/>
      <c r="J13" s="7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X13" s="6"/>
    </row>
    <row r="14" spans="1:24" ht="15.75">
      <c r="A14" s="197"/>
      <c r="B14" s="6"/>
      <c r="C14" s="7"/>
      <c r="D14" s="7"/>
      <c r="E14" s="6"/>
      <c r="F14" s="6"/>
      <c r="G14" s="6"/>
      <c r="H14" s="6"/>
      <c r="I14" s="6"/>
      <c r="J14" s="7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X14" s="6"/>
    </row>
    <row r="15" spans="1:24" ht="15.75">
      <c r="A15" s="197"/>
      <c r="B15" s="6"/>
      <c r="C15" s="7"/>
      <c r="D15" s="7"/>
      <c r="E15" s="6"/>
      <c r="F15" s="6"/>
      <c r="G15" s="6"/>
      <c r="H15" s="6"/>
      <c r="I15" s="6"/>
      <c r="J15" s="7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X15" s="6"/>
    </row>
    <row r="16" spans="1:24" ht="15.75">
      <c r="A16" s="197"/>
      <c r="B16" s="6"/>
      <c r="C16" s="7"/>
      <c r="D16" s="7"/>
      <c r="E16" s="6"/>
      <c r="F16" s="6"/>
      <c r="G16" s="6"/>
      <c r="H16" s="6"/>
      <c r="I16" s="6"/>
      <c r="J16" s="7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X16" s="6"/>
    </row>
    <row r="17" spans="1:24" ht="15.75">
      <c r="A17" s="197"/>
      <c r="B17" s="6"/>
      <c r="C17" s="7"/>
      <c r="D17" s="7"/>
      <c r="E17" s="6"/>
      <c r="F17" s="6"/>
      <c r="G17" s="6"/>
      <c r="H17" s="6"/>
      <c r="I17" s="6"/>
      <c r="J17" s="7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X17" s="6"/>
    </row>
    <row r="18" spans="1:24" ht="15.75">
      <c r="A18" s="197"/>
      <c r="B18" s="6"/>
      <c r="C18" s="7"/>
      <c r="D18" s="7"/>
      <c r="E18" s="6"/>
      <c r="F18" s="6"/>
      <c r="G18" s="6"/>
      <c r="H18" s="6"/>
      <c r="I18" s="6"/>
      <c r="J18" s="7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X18" s="6"/>
    </row>
    <row r="19" spans="1:24" ht="15.75">
      <c r="A19" s="197"/>
      <c r="B19" s="6"/>
      <c r="C19" s="7"/>
      <c r="D19" s="7"/>
      <c r="E19" s="6"/>
      <c r="F19" s="6"/>
      <c r="G19" s="6"/>
      <c r="H19" s="6"/>
      <c r="I19" s="6"/>
      <c r="J19" s="7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X19" s="6"/>
    </row>
    <row r="20" spans="1:24" ht="15.75">
      <c r="A20" s="197"/>
      <c r="B20" s="6"/>
      <c r="C20" s="7"/>
      <c r="D20" s="7"/>
      <c r="E20" s="6"/>
      <c r="F20" s="6"/>
      <c r="G20" s="6"/>
      <c r="H20" s="6"/>
      <c r="I20" s="6"/>
      <c r="J20" s="7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X20" s="6"/>
    </row>
    <row r="21" spans="1:24" ht="15.75">
      <c r="A21" s="197"/>
      <c r="B21" s="6"/>
      <c r="C21" s="7"/>
      <c r="D21" s="7"/>
      <c r="E21" s="6"/>
      <c r="F21" s="6"/>
      <c r="G21" s="6"/>
      <c r="H21" s="6"/>
      <c r="I21" s="6"/>
      <c r="J21" s="7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X21" s="6"/>
    </row>
    <row r="22" spans="1:24" ht="15.75">
      <c r="A22" s="197"/>
      <c r="B22" s="6"/>
      <c r="C22" s="7"/>
      <c r="D22" s="7"/>
      <c r="E22" s="6"/>
      <c r="F22" s="6"/>
      <c r="G22" s="6"/>
      <c r="H22" s="6"/>
      <c r="I22" s="6"/>
      <c r="J22" s="7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X22" s="6"/>
    </row>
    <row r="23" spans="1:24" ht="15.75">
      <c r="A23" s="197"/>
      <c r="B23" s="6"/>
      <c r="C23" s="7"/>
      <c r="D23" s="7"/>
      <c r="E23" s="6"/>
      <c r="F23" s="6"/>
      <c r="G23" s="6"/>
      <c r="H23" s="6"/>
      <c r="I23" s="6"/>
      <c r="J23" s="7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X23" s="6"/>
    </row>
    <row r="24" spans="1:24" ht="15.75">
      <c r="A24" s="197"/>
      <c r="B24" s="6"/>
      <c r="C24" s="7"/>
      <c r="D24" s="7"/>
      <c r="E24" s="6"/>
      <c r="F24" s="6"/>
      <c r="G24" s="6"/>
      <c r="H24" s="6"/>
      <c r="I24" s="6"/>
      <c r="J24" s="7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X24" s="6"/>
    </row>
    <row r="25" spans="1:24" ht="15.75">
      <c r="A25" s="197"/>
      <c r="B25" s="6"/>
      <c r="C25" s="7"/>
      <c r="D25" s="7"/>
      <c r="E25" s="6"/>
      <c r="F25" s="6"/>
      <c r="G25" s="6"/>
      <c r="H25" s="6"/>
      <c r="I25" s="6"/>
      <c r="J25" s="7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X25" s="6"/>
    </row>
    <row r="26" spans="1:24" ht="15.75">
      <c r="A26" s="197"/>
      <c r="B26" s="6"/>
      <c r="C26" s="7"/>
      <c r="D26" s="7"/>
      <c r="E26" s="6"/>
      <c r="F26" s="6"/>
      <c r="G26" s="6"/>
      <c r="H26" s="6"/>
      <c r="I26" s="6"/>
      <c r="J26" s="7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X26" s="6"/>
    </row>
    <row r="27" spans="1:24" ht="15.75">
      <c r="A27" s="197"/>
      <c r="B27" s="6"/>
      <c r="C27" s="7"/>
      <c r="D27" s="7"/>
      <c r="E27" s="6"/>
      <c r="F27" s="6"/>
      <c r="G27" s="6"/>
      <c r="H27" s="6"/>
      <c r="I27" s="6"/>
      <c r="J27" s="7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X27" s="6"/>
    </row>
    <row r="28" spans="1:24" ht="15.75">
      <c r="A28" s="197"/>
      <c r="B28" s="6"/>
      <c r="C28" s="7"/>
      <c r="D28" s="7"/>
      <c r="E28" s="6"/>
      <c r="F28" s="6"/>
      <c r="G28" s="6"/>
      <c r="H28" s="6"/>
      <c r="I28" s="6"/>
      <c r="J28" s="7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X28" s="6"/>
    </row>
    <row r="29" spans="1:24" ht="15.75">
      <c r="A29" s="197"/>
      <c r="B29" s="6"/>
      <c r="C29" s="7"/>
      <c r="D29" s="7"/>
      <c r="E29" s="6"/>
      <c r="F29" s="6"/>
      <c r="G29" s="6"/>
      <c r="H29" s="6"/>
      <c r="I29" s="6"/>
      <c r="J29" s="7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X29" s="6"/>
    </row>
    <row r="30" spans="1:24" ht="15.75">
      <c r="A30" s="197"/>
      <c r="B30" s="6"/>
      <c r="C30" s="7"/>
      <c r="D30" s="7"/>
      <c r="E30" s="6"/>
      <c r="F30" s="6"/>
      <c r="G30" s="6"/>
      <c r="H30" s="6"/>
      <c r="I30" s="6"/>
      <c r="J30" s="7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X30" s="6"/>
    </row>
    <row r="31" spans="1:24" ht="15.75">
      <c r="A31" s="197"/>
      <c r="B31" s="6"/>
      <c r="C31" s="7"/>
      <c r="D31" s="7"/>
      <c r="E31" s="6"/>
      <c r="F31" s="6"/>
      <c r="G31" s="6"/>
      <c r="H31" s="6"/>
      <c r="I31" s="6"/>
      <c r="J31" s="7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X31" s="6"/>
    </row>
    <row r="32" spans="1:24" ht="15.75">
      <c r="A32" s="197"/>
      <c r="B32" s="6"/>
      <c r="C32" s="7"/>
      <c r="D32" s="7"/>
      <c r="E32" s="6"/>
      <c r="F32" s="6"/>
      <c r="G32" s="6"/>
      <c r="H32" s="6"/>
      <c r="I32" s="6"/>
      <c r="J32" s="7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X32" s="6"/>
    </row>
    <row r="33" spans="1:24" ht="15.75">
      <c r="A33" s="197"/>
      <c r="B33" s="6"/>
      <c r="C33" s="7"/>
      <c r="D33" s="7"/>
      <c r="E33" s="6"/>
      <c r="F33" s="6"/>
      <c r="G33" s="6"/>
      <c r="H33" s="6"/>
      <c r="I33" s="6"/>
      <c r="J33" s="7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X33" s="6"/>
    </row>
    <row r="34" spans="1:24" ht="15.75">
      <c r="A34" s="197"/>
      <c r="B34" s="6"/>
      <c r="C34" s="7"/>
      <c r="D34" s="7"/>
      <c r="E34" s="6"/>
      <c r="F34" s="6"/>
      <c r="G34" s="6"/>
      <c r="H34" s="6"/>
      <c r="I34" s="6"/>
      <c r="J34" s="7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X34" s="6"/>
    </row>
    <row r="35" spans="1:24" ht="15.75">
      <c r="A35" s="197"/>
      <c r="B35" s="6"/>
      <c r="C35" s="7"/>
      <c r="D35" s="7"/>
      <c r="E35" s="6"/>
      <c r="F35" s="6"/>
      <c r="G35" s="6"/>
      <c r="H35" s="6"/>
      <c r="I35" s="6"/>
      <c r="J35" s="7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X35" s="6"/>
    </row>
    <row r="36" spans="1:24" ht="15.75">
      <c r="A36" s="197"/>
      <c r="B36" s="6"/>
      <c r="C36" s="7"/>
      <c r="D36" s="7"/>
      <c r="E36" s="6"/>
      <c r="F36" s="6"/>
      <c r="G36" s="6"/>
      <c r="H36" s="6"/>
      <c r="I36" s="6"/>
      <c r="J36" s="7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X36" s="6"/>
    </row>
    <row r="37" spans="1:24" ht="15.75">
      <c r="A37" s="197"/>
      <c r="B37" s="6"/>
      <c r="C37" s="7"/>
      <c r="D37" s="7"/>
      <c r="E37" s="6"/>
      <c r="F37" s="6"/>
      <c r="G37" s="6"/>
      <c r="H37" s="6"/>
      <c r="I37" s="6"/>
      <c r="J37" s="7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X37" s="6"/>
    </row>
    <row r="38" spans="1:24" ht="15.75">
      <c r="A38" s="197"/>
      <c r="B38" s="6"/>
      <c r="C38" s="7"/>
      <c r="D38" s="7"/>
      <c r="E38" s="6"/>
      <c r="F38" s="6"/>
      <c r="G38" s="6"/>
      <c r="H38" s="6"/>
      <c r="I38" s="6"/>
      <c r="J38" s="7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X38" s="6"/>
    </row>
    <row r="39" spans="1:24" ht="15.75">
      <c r="A39" s="197"/>
      <c r="B39" s="6"/>
      <c r="C39" s="7"/>
      <c r="D39" s="7"/>
      <c r="E39" s="6"/>
      <c r="F39" s="6"/>
      <c r="G39" s="6"/>
      <c r="H39" s="6"/>
      <c r="I39" s="6"/>
      <c r="J39" s="7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X39" s="6"/>
    </row>
    <row r="40" spans="1:24" ht="15.75">
      <c r="A40" s="197"/>
      <c r="B40" s="6"/>
      <c r="C40" s="7"/>
      <c r="D40" s="7"/>
      <c r="E40" s="6"/>
      <c r="F40" s="6"/>
      <c r="G40" s="6"/>
      <c r="H40" s="6"/>
      <c r="I40" s="6"/>
      <c r="J40" s="7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X40" s="6"/>
    </row>
    <row r="41" spans="1:24" ht="15.75">
      <c r="A41" s="197"/>
      <c r="B41" s="6"/>
      <c r="C41" s="7"/>
      <c r="D41" s="7"/>
      <c r="E41" s="6"/>
      <c r="F41" s="6"/>
      <c r="G41" s="6"/>
      <c r="H41" s="6"/>
      <c r="I41" s="6"/>
      <c r="J41" s="7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X41" s="6"/>
    </row>
    <row r="42" spans="1:24" ht="15.75">
      <c r="A42" s="197"/>
      <c r="B42" s="6"/>
      <c r="C42" s="7"/>
      <c r="D42" s="7"/>
      <c r="E42" s="6"/>
      <c r="F42" s="6"/>
      <c r="G42" s="6"/>
      <c r="H42" s="6"/>
      <c r="I42" s="6"/>
      <c r="J42" s="7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X42" s="6"/>
    </row>
    <row r="43" spans="1:24" ht="15.75">
      <c r="A43" s="197"/>
      <c r="B43" s="6"/>
      <c r="C43" s="7"/>
      <c r="D43" s="7"/>
      <c r="E43" s="6"/>
      <c r="F43" s="6"/>
      <c r="G43" s="6"/>
      <c r="H43" s="6"/>
      <c r="I43" s="6"/>
      <c r="J43" s="7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X43" s="6"/>
    </row>
    <row r="44" spans="1:24" ht="15.75">
      <c r="A44" s="197"/>
      <c r="B44" s="6"/>
      <c r="C44" s="7"/>
      <c r="D44" s="7"/>
      <c r="E44" s="6"/>
      <c r="F44" s="6"/>
      <c r="G44" s="6"/>
      <c r="H44" s="6"/>
      <c r="I44" s="6"/>
      <c r="J44" s="7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X44" s="6"/>
    </row>
    <row r="45" spans="1:24" ht="15.75">
      <c r="A45" s="197"/>
      <c r="B45" s="6"/>
      <c r="C45" s="7"/>
      <c r="D45" s="7"/>
      <c r="E45" s="6"/>
      <c r="F45" s="6"/>
      <c r="G45" s="6"/>
      <c r="H45" s="6"/>
      <c r="I45" s="6"/>
      <c r="J45" s="7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X45" s="6"/>
    </row>
    <row r="46" spans="1:24" ht="15.75">
      <c r="A46" s="197"/>
      <c r="B46" s="6"/>
      <c r="C46" s="7"/>
      <c r="D46" s="7"/>
      <c r="E46" s="6"/>
      <c r="F46" s="6"/>
      <c r="G46" s="6"/>
      <c r="H46" s="6"/>
      <c r="I46" s="6"/>
      <c r="J46" s="7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X46" s="6"/>
    </row>
    <row r="47" spans="1:24" ht="15.75">
      <c r="A47" s="197"/>
      <c r="B47" s="6"/>
      <c r="C47" s="7"/>
      <c r="D47" s="7"/>
      <c r="E47" s="6"/>
      <c r="F47" s="6"/>
      <c r="G47" s="6"/>
      <c r="H47" s="6"/>
      <c r="I47" s="6"/>
      <c r="J47" s="7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X47" s="6"/>
    </row>
    <row r="48" spans="1:24" ht="15.75">
      <c r="A48" s="197"/>
      <c r="B48" s="6"/>
      <c r="C48" s="7"/>
      <c r="D48" s="7"/>
      <c r="E48" s="6"/>
      <c r="F48" s="6"/>
      <c r="G48" s="6"/>
      <c r="H48" s="6"/>
      <c r="I48" s="6"/>
      <c r="J48" s="7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X48" s="6"/>
    </row>
    <row r="49" spans="1:24" ht="15.75">
      <c r="A49" s="197"/>
      <c r="B49" s="6"/>
      <c r="C49" s="7"/>
      <c r="D49" s="7"/>
      <c r="E49" s="6"/>
      <c r="F49" s="6"/>
      <c r="G49" s="6"/>
      <c r="H49" s="6"/>
      <c r="I49" s="6"/>
      <c r="J49" s="7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X49" s="6"/>
    </row>
    <row r="50" spans="1:24" ht="15.75">
      <c r="A50" s="197"/>
      <c r="B50" s="6"/>
      <c r="C50" s="7"/>
      <c r="D50" s="7"/>
      <c r="E50" s="6"/>
      <c r="F50" s="6"/>
      <c r="G50" s="6"/>
      <c r="H50" s="6"/>
      <c r="I50" s="6"/>
      <c r="J50" s="7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X50" s="6"/>
    </row>
    <row r="51" spans="1:24" ht="15.75">
      <c r="A51" s="197"/>
      <c r="B51" s="6"/>
      <c r="C51" s="7"/>
      <c r="D51" s="7"/>
      <c r="E51" s="6"/>
      <c r="F51" s="6"/>
      <c r="G51" s="6"/>
      <c r="H51" s="6"/>
      <c r="I51" s="6"/>
      <c r="J51" s="7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X51" s="6"/>
    </row>
    <row r="52" spans="1:24" ht="15.75">
      <c r="A52" s="197"/>
      <c r="B52" s="6"/>
      <c r="C52" s="7"/>
      <c r="D52" s="7"/>
      <c r="E52" s="6"/>
      <c r="F52" s="6"/>
      <c r="G52" s="6"/>
      <c r="H52" s="6"/>
      <c r="I52" s="6"/>
      <c r="J52" s="7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X52" s="6"/>
    </row>
    <row r="53" spans="1:24" ht="15.75">
      <c r="A53" s="197"/>
      <c r="B53" s="6"/>
      <c r="C53" s="7"/>
      <c r="D53" s="7"/>
      <c r="E53" s="6"/>
      <c r="F53" s="6"/>
      <c r="G53" s="6"/>
      <c r="H53" s="6"/>
      <c r="I53" s="6"/>
      <c r="J53" s="7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X53" s="6"/>
    </row>
    <row r="54" spans="1:24" ht="15.75">
      <c r="A54" s="197"/>
      <c r="B54" s="6"/>
      <c r="C54" s="7"/>
      <c r="D54" s="7"/>
      <c r="E54" s="6"/>
      <c r="F54" s="6"/>
      <c r="G54" s="6"/>
      <c r="H54" s="6"/>
      <c r="I54" s="6"/>
      <c r="J54" s="7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X54" s="6"/>
    </row>
    <row r="55" spans="1:24" ht="15.75">
      <c r="A55" s="197"/>
      <c r="B55" s="6"/>
      <c r="C55" s="7"/>
      <c r="D55" s="7"/>
      <c r="E55" s="6"/>
      <c r="F55" s="6"/>
      <c r="G55" s="6"/>
      <c r="H55" s="6"/>
      <c r="I55" s="6"/>
      <c r="J55" s="7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X55" s="6"/>
    </row>
    <row r="56" spans="1:24" ht="15.75">
      <c r="A56" s="197"/>
      <c r="B56" s="6"/>
      <c r="C56" s="7"/>
      <c r="D56" s="7"/>
      <c r="E56" s="6"/>
      <c r="F56" s="6"/>
      <c r="G56" s="6"/>
      <c r="H56" s="6"/>
      <c r="I56" s="6"/>
      <c r="J56" s="7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X56" s="6"/>
    </row>
    <row r="57" spans="1:24" ht="15.75">
      <c r="A57" s="197"/>
      <c r="B57" s="6"/>
      <c r="C57" s="7"/>
      <c r="D57" s="7"/>
      <c r="E57" s="6"/>
      <c r="F57" s="6"/>
      <c r="G57" s="6"/>
      <c r="H57" s="6"/>
      <c r="I57" s="6"/>
      <c r="J57" s="7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X57" s="6"/>
    </row>
    <row r="58" spans="1:24" ht="15.75">
      <c r="A58" s="197"/>
      <c r="B58" s="6"/>
      <c r="C58" s="7"/>
      <c r="D58" s="7"/>
      <c r="E58" s="6"/>
      <c r="F58" s="6"/>
      <c r="G58" s="6"/>
      <c r="H58" s="6"/>
      <c r="I58" s="6"/>
      <c r="J58" s="7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X58" s="6"/>
    </row>
    <row r="59" spans="1:24" ht="15.75">
      <c r="A59" s="197"/>
      <c r="B59" s="6"/>
      <c r="C59" s="7"/>
      <c r="D59" s="7"/>
      <c r="E59" s="6"/>
      <c r="F59" s="6"/>
      <c r="G59" s="6"/>
      <c r="H59" s="6"/>
      <c r="I59" s="6"/>
      <c r="J59" s="7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X59" s="6"/>
    </row>
    <row r="60" spans="1:24" ht="15.75">
      <c r="A60" s="197"/>
      <c r="B60" s="6"/>
      <c r="C60" s="7"/>
      <c r="D60" s="7"/>
      <c r="E60" s="6"/>
      <c r="F60" s="6"/>
      <c r="G60" s="6"/>
      <c r="H60" s="6"/>
      <c r="I60" s="6"/>
      <c r="J60" s="7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X60" s="6"/>
    </row>
    <row r="61" spans="1:24" ht="15.75">
      <c r="A61" s="197"/>
      <c r="B61" s="6"/>
      <c r="C61" s="7"/>
      <c r="D61" s="7"/>
      <c r="E61" s="6"/>
      <c r="F61" s="6"/>
      <c r="G61" s="6"/>
      <c r="H61" s="6"/>
      <c r="I61" s="6"/>
      <c r="J61" s="7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X61" s="6"/>
    </row>
    <row r="62" spans="1:24" ht="15.75">
      <c r="A62" s="197"/>
      <c r="B62" s="6"/>
      <c r="C62" s="7"/>
      <c r="D62" s="7"/>
      <c r="E62" s="6"/>
      <c r="F62" s="6"/>
      <c r="G62" s="6"/>
      <c r="H62" s="6"/>
      <c r="I62" s="6"/>
      <c r="J62" s="7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X62" s="6"/>
    </row>
    <row r="63" spans="1:24" ht="15.75">
      <c r="A63" s="197"/>
      <c r="B63" s="6"/>
      <c r="C63" s="7"/>
      <c r="D63" s="7"/>
      <c r="E63" s="6"/>
      <c r="F63" s="6"/>
      <c r="G63" s="6"/>
      <c r="H63" s="6"/>
      <c r="I63" s="6"/>
      <c r="J63" s="7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X63" s="6"/>
    </row>
    <row r="64" spans="1:24" ht="15.75">
      <c r="A64" s="197"/>
      <c r="B64" s="6"/>
      <c r="C64" s="7"/>
      <c r="D64" s="7"/>
      <c r="E64" s="6"/>
      <c r="F64" s="6"/>
      <c r="G64" s="6"/>
      <c r="H64" s="6"/>
      <c r="I64" s="6"/>
      <c r="J64" s="7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X64" s="6"/>
    </row>
    <row r="65" spans="1:24" ht="15.75">
      <c r="A65" s="197"/>
      <c r="B65" s="6"/>
      <c r="C65" s="7"/>
      <c r="D65" s="7"/>
      <c r="E65" s="6"/>
      <c r="F65" s="6"/>
      <c r="G65" s="6"/>
      <c r="H65" s="6"/>
      <c r="I65" s="6"/>
      <c r="J65" s="7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X65" s="6"/>
    </row>
    <row r="66" spans="1:24" ht="15.75">
      <c r="A66" s="197"/>
      <c r="B66" s="6"/>
      <c r="C66" s="7"/>
      <c r="D66" s="7"/>
      <c r="E66" s="6"/>
      <c r="F66" s="6"/>
      <c r="G66" s="6"/>
      <c r="H66" s="6"/>
      <c r="I66" s="6"/>
      <c r="J66" s="7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X66" s="6"/>
    </row>
    <row r="67" spans="1:24" ht="15.75">
      <c r="A67" s="197"/>
      <c r="B67" s="6"/>
      <c r="C67" s="7"/>
      <c r="D67" s="7"/>
      <c r="E67" s="6"/>
      <c r="F67" s="6"/>
      <c r="G67" s="6"/>
      <c r="H67" s="6"/>
      <c r="I67" s="6"/>
      <c r="J67" s="7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X67" s="6"/>
    </row>
    <row r="68" spans="1:24" ht="15.75">
      <c r="A68" s="197"/>
      <c r="B68" s="6"/>
      <c r="C68" s="7"/>
      <c r="D68" s="7"/>
      <c r="E68" s="6"/>
      <c r="F68" s="6"/>
      <c r="G68" s="6"/>
      <c r="H68" s="6"/>
      <c r="I68" s="6"/>
      <c r="J68" s="7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X68" s="6"/>
    </row>
    <row r="69" spans="1:24" ht="15.75">
      <c r="A69" s="197"/>
      <c r="B69" s="6"/>
      <c r="C69" s="7"/>
      <c r="D69" s="7"/>
      <c r="E69" s="6"/>
      <c r="F69" s="6"/>
      <c r="G69" s="6"/>
      <c r="H69" s="6"/>
      <c r="I69" s="6"/>
      <c r="J69" s="7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X69" s="6"/>
    </row>
    <row r="70" spans="1:24" ht="15.75">
      <c r="A70" s="197"/>
      <c r="B70" s="6"/>
      <c r="C70" s="7"/>
      <c r="D70" s="7"/>
      <c r="E70" s="6"/>
      <c r="F70" s="6"/>
      <c r="G70" s="6"/>
      <c r="H70" s="6"/>
      <c r="I70" s="6"/>
      <c r="J70" s="7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X70" s="6"/>
    </row>
    <row r="71" spans="1:24" ht="15.75">
      <c r="A71" s="197"/>
      <c r="B71" s="6"/>
      <c r="C71" s="7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X71" s="6"/>
    </row>
    <row r="72" spans="1:24" ht="15.75">
      <c r="A72" s="197"/>
      <c r="B72" s="6"/>
      <c r="C72" s="7"/>
      <c r="D72" s="7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X72" s="6"/>
    </row>
    <row r="73" spans="1:24" ht="15.75">
      <c r="A73" s="197"/>
      <c r="B73" s="6"/>
      <c r="C73" s="7"/>
      <c r="D73" s="7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X73" s="6"/>
    </row>
    <row r="74" spans="1:24" ht="15.75">
      <c r="A74" s="197"/>
      <c r="B74" s="6"/>
      <c r="C74" s="7"/>
      <c r="D74" s="7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X74" s="6"/>
    </row>
    <row r="75" spans="1:24" ht="15.75">
      <c r="A75" s="197"/>
      <c r="B75" s="6"/>
      <c r="C75" s="7"/>
      <c r="D75" s="7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X75" s="6"/>
    </row>
    <row r="76" spans="1:24" ht="15.75">
      <c r="A76" s="197"/>
      <c r="B76" s="6"/>
      <c r="C76" s="7"/>
      <c r="D76" s="7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X76" s="6"/>
    </row>
    <row r="77" spans="1:24" ht="15.75">
      <c r="A77" s="197"/>
      <c r="B77" s="6"/>
      <c r="C77" s="7"/>
      <c r="D77" s="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X77" s="6"/>
    </row>
    <row r="78" spans="1:24" ht="15.75">
      <c r="A78" s="197"/>
      <c r="B78" s="6"/>
      <c r="C78" s="7"/>
      <c r="D78" s="7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X78" s="6"/>
    </row>
    <row r="79" spans="1:24" ht="15.75">
      <c r="A79" s="197"/>
      <c r="B79" s="6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X79" s="6"/>
    </row>
    <row r="80" spans="1:24" ht="15.75">
      <c r="A80" s="197"/>
      <c r="B80" s="6"/>
      <c r="C80" s="7"/>
      <c r="D80" s="7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X80" s="6"/>
    </row>
    <row r="81" spans="1:24" ht="15.75">
      <c r="A81" s="197"/>
      <c r="B81" s="6"/>
      <c r="C81" s="7"/>
      <c r="D81" s="7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X81" s="6"/>
    </row>
    <row r="82" spans="1:24" ht="15.75">
      <c r="A82" s="197"/>
      <c r="B82" s="6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X82" s="6"/>
    </row>
    <row r="83" spans="1:24" ht="15.75">
      <c r="A83" s="197"/>
      <c r="B83" s="6"/>
      <c r="C83" s="7"/>
      <c r="D83" s="7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X83" s="6"/>
    </row>
    <row r="84" spans="1:24" ht="15.75">
      <c r="A84" s="197"/>
      <c r="B84" s="6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X84" s="6"/>
    </row>
    <row r="85" spans="1:24" ht="15.75">
      <c r="A85" s="197"/>
      <c r="B85" s="6"/>
      <c r="C85" s="7"/>
      <c r="D85" s="7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X85" s="6"/>
    </row>
    <row r="86" spans="1:24" ht="15.75">
      <c r="A86" s="197"/>
      <c r="B86" s="6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X86" s="6"/>
    </row>
    <row r="87" spans="1:24" ht="15.75">
      <c r="A87" s="197"/>
      <c r="B87" s="6"/>
      <c r="C87" s="7"/>
      <c r="D87" s="7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X87" s="6"/>
    </row>
    <row r="88" spans="1:24" ht="15.75">
      <c r="A88" s="197"/>
      <c r="B88" s="6"/>
      <c r="C88" s="7"/>
      <c r="D88" s="7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X88" s="6"/>
    </row>
    <row r="89" spans="1:24" ht="15.75">
      <c r="A89" s="197"/>
      <c r="B89" s="6"/>
      <c r="C89" s="7"/>
      <c r="D89" s="7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X89" s="6"/>
    </row>
    <row r="90" spans="1:24" ht="15.75">
      <c r="A90" s="197"/>
      <c r="B90" s="6"/>
      <c r="C90" s="7"/>
      <c r="D90" s="7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X90" s="6"/>
    </row>
    <row r="91" spans="1:24" ht="15.75">
      <c r="A91" s="197"/>
      <c r="B91" s="6"/>
      <c r="C91" s="7"/>
      <c r="D91" s="7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X91" s="6"/>
    </row>
    <row r="92" spans="1:24" ht="15.75">
      <c r="A92" s="197"/>
      <c r="B92" s="6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X92" s="6"/>
    </row>
    <row r="93" spans="1:24" ht="15.75">
      <c r="A93" s="197"/>
      <c r="B93" s="6"/>
      <c r="C93" s="7"/>
      <c r="D93" s="7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X93" s="6"/>
    </row>
    <row r="94" spans="1:24" ht="15.75">
      <c r="A94" s="197"/>
      <c r="B94" s="6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X94" s="6"/>
    </row>
    <row r="95" spans="1:24" ht="15.75">
      <c r="A95" s="197"/>
      <c r="B95" s="6"/>
      <c r="C95" s="7"/>
      <c r="D95" s="7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X95" s="6"/>
    </row>
    <row r="96" spans="1:24" ht="15.75">
      <c r="A96" s="197"/>
      <c r="B96" s="6"/>
      <c r="C96" s="7"/>
      <c r="D96" s="7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X96" s="6"/>
    </row>
    <row r="97" spans="1:24" ht="15.75">
      <c r="A97" s="197"/>
      <c r="B97" s="6"/>
      <c r="C97" s="7"/>
      <c r="D97" s="7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X97" s="6"/>
    </row>
    <row r="98" spans="1:24" ht="15.75">
      <c r="A98" s="197"/>
      <c r="B98" s="6"/>
      <c r="C98" s="7"/>
      <c r="D98" s="7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X98" s="6"/>
    </row>
    <row r="99" spans="1:24" ht="15.75">
      <c r="A99" s="197"/>
      <c r="B99" s="6"/>
      <c r="C99" s="7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X99" s="6"/>
    </row>
    <row r="100" spans="1:24" ht="15.75">
      <c r="A100" s="197"/>
      <c r="B100" s="6"/>
      <c r="C100" s="7"/>
      <c r="D100" s="7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X100" s="6"/>
    </row>
    <row r="101" spans="1:24" ht="15.75">
      <c r="A101" s="197"/>
      <c r="B101" s="6"/>
      <c r="C101" s="7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X101" s="6"/>
    </row>
    <row r="102" spans="1:24" ht="15.75">
      <c r="A102" s="197"/>
      <c r="B102" s="6"/>
      <c r="C102" s="7"/>
      <c r="D102" s="7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X102" s="6"/>
    </row>
    <row r="103" spans="1:24" ht="15.75">
      <c r="A103" s="197"/>
      <c r="B103" s="6"/>
      <c r="C103" s="7"/>
      <c r="D103" s="7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X103" s="6"/>
    </row>
    <row r="104" spans="1:24" ht="15.75">
      <c r="A104" s="197"/>
      <c r="B104" s="6"/>
      <c r="C104" s="7"/>
      <c r="D104" s="7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X104" s="6"/>
    </row>
    <row r="105" spans="1:24" ht="15.75">
      <c r="A105" s="197"/>
      <c r="B105" s="6"/>
      <c r="C105" s="7"/>
      <c r="D105" s="7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X105" s="6"/>
    </row>
    <row r="106" spans="1:24" ht="15.75">
      <c r="A106" s="197"/>
      <c r="B106" s="6"/>
      <c r="C106" s="7"/>
      <c r="D106" s="7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X106" s="6"/>
    </row>
    <row r="107" spans="1:24" ht="15.75">
      <c r="A107" s="197"/>
      <c r="B107" s="6"/>
      <c r="C107" s="7"/>
      <c r="D107" s="7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X107" s="6"/>
    </row>
    <row r="108" spans="1:24" ht="15.75">
      <c r="A108" s="197"/>
      <c r="B108" s="6"/>
      <c r="C108" s="7"/>
      <c r="D108" s="7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X108" s="6"/>
    </row>
    <row r="109" spans="1:24" ht="15.75">
      <c r="A109" s="197"/>
      <c r="B109" s="6"/>
      <c r="C109" s="7"/>
      <c r="D109" s="7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X109" s="6"/>
    </row>
    <row r="110" spans="1:24" ht="15.75">
      <c r="A110" s="197"/>
      <c r="B110" s="6"/>
      <c r="C110" s="7"/>
      <c r="D110" s="7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X110" s="6"/>
    </row>
    <row r="111" spans="1:24" ht="15.75">
      <c r="A111" s="197"/>
      <c r="B111" s="6"/>
      <c r="C111" s="7"/>
      <c r="D111" s="7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X111" s="6"/>
    </row>
    <row r="112" spans="1:24" ht="15.75">
      <c r="A112" s="197"/>
      <c r="B112" s="6"/>
      <c r="C112" s="7"/>
      <c r="D112" s="7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X112" s="6"/>
    </row>
    <row r="113" spans="1:24" ht="15.75">
      <c r="A113" s="197"/>
      <c r="B113" s="6"/>
      <c r="C113" s="7"/>
      <c r="D113" s="7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X113" s="6"/>
    </row>
    <row r="114" spans="1:24" ht="15.75">
      <c r="A114" s="197"/>
      <c r="B114" s="6"/>
      <c r="C114" s="7"/>
      <c r="D114" s="7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X114" s="6"/>
    </row>
    <row r="115" spans="1:24" ht="15.75">
      <c r="A115" s="197"/>
      <c r="B115" s="6"/>
      <c r="C115" s="7"/>
      <c r="D115" s="7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X115" s="6"/>
    </row>
    <row r="116" spans="1:24" ht="15.75">
      <c r="A116" s="197"/>
      <c r="B116" s="6"/>
      <c r="C116" s="7"/>
      <c r="D116" s="7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X116" s="6"/>
    </row>
    <row r="117" spans="1:24" ht="15.75">
      <c r="A117" s="197"/>
      <c r="B117" s="6"/>
      <c r="C117" s="7"/>
      <c r="D117" s="7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X117" s="6"/>
    </row>
    <row r="118" spans="1:24" ht="15.75">
      <c r="A118" s="197"/>
      <c r="B118" s="6"/>
      <c r="C118" s="7"/>
      <c r="D118" s="7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X118" s="6"/>
    </row>
    <row r="119" spans="1:24" ht="15.75">
      <c r="A119" s="197"/>
      <c r="B119" s="6"/>
      <c r="C119" s="7"/>
      <c r="D119" s="7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X119" s="6"/>
    </row>
    <row r="120" spans="1:24" ht="15.75">
      <c r="A120" s="197"/>
      <c r="B120" s="6"/>
      <c r="C120" s="7"/>
      <c r="D120" s="7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X120" s="6"/>
    </row>
    <row r="121" spans="1:24" ht="15.75">
      <c r="A121" s="197"/>
      <c r="B121" s="6"/>
      <c r="C121" s="7"/>
      <c r="D121" s="7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X121" s="6"/>
    </row>
    <row r="122" spans="1:24" ht="15.75">
      <c r="A122" s="197"/>
      <c r="B122" s="6"/>
      <c r="C122" s="7"/>
      <c r="D122" s="7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X122" s="6"/>
    </row>
    <row r="123" spans="1:24" ht="15.75">
      <c r="A123" s="197"/>
      <c r="B123" s="6"/>
      <c r="C123" s="7"/>
      <c r="D123" s="7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X123" s="6"/>
    </row>
    <row r="124" spans="1:24" ht="15.75">
      <c r="A124" s="197"/>
      <c r="B124" s="6"/>
      <c r="C124" s="7"/>
      <c r="D124" s="7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X124" s="6"/>
    </row>
    <row r="125" spans="1:24" ht="15.75">
      <c r="A125" s="197"/>
      <c r="B125" s="6"/>
      <c r="C125" s="7"/>
      <c r="D125" s="7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X125" s="6"/>
    </row>
    <row r="126" spans="1:24" ht="15.75">
      <c r="A126" s="197"/>
      <c r="B126" s="6"/>
      <c r="C126" s="7"/>
      <c r="D126" s="7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X126" s="6"/>
    </row>
    <row r="127" spans="1:24" ht="15.75">
      <c r="A127" s="197"/>
      <c r="B127" s="6"/>
      <c r="C127" s="7"/>
      <c r="D127" s="7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X127" s="6"/>
    </row>
    <row r="128" spans="1:24" ht="15.75">
      <c r="A128" s="197"/>
      <c r="B128" s="6"/>
      <c r="C128" s="7"/>
      <c r="D128" s="7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X128" s="6"/>
    </row>
    <row r="129" spans="1:24" ht="15.75">
      <c r="A129" s="197"/>
      <c r="B129" s="6"/>
      <c r="C129" s="7"/>
      <c r="D129" s="7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X129" s="6"/>
    </row>
    <row r="130" spans="1:24" ht="15.75">
      <c r="A130" s="197"/>
      <c r="B130" s="6"/>
      <c r="C130" s="7"/>
      <c r="D130" s="7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X130" s="6"/>
    </row>
    <row r="131" spans="1:24" ht="15.75">
      <c r="A131" s="197"/>
      <c r="B131" s="6"/>
      <c r="C131" s="7"/>
      <c r="D131" s="7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X131" s="6"/>
    </row>
    <row r="132" spans="1:24" ht="15.75">
      <c r="A132" s="197"/>
      <c r="B132" s="6"/>
      <c r="C132" s="7"/>
      <c r="D132" s="7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X132" s="6"/>
    </row>
    <row r="133" spans="1:24" ht="15.75">
      <c r="A133" s="197"/>
      <c r="B133" s="6"/>
      <c r="C133" s="7"/>
      <c r="D133" s="7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X133" s="6"/>
    </row>
    <row r="134" spans="1:24" ht="15.75">
      <c r="A134" s="197"/>
      <c r="B134" s="6"/>
      <c r="C134" s="7"/>
      <c r="D134" s="7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X134" s="6"/>
    </row>
    <row r="135" spans="1:24" ht="15.75">
      <c r="A135" s="197"/>
      <c r="B135" s="6"/>
      <c r="C135" s="7"/>
      <c r="D135" s="7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X135" s="6"/>
    </row>
    <row r="136" spans="1:24" ht="15.75">
      <c r="A136" s="197"/>
      <c r="B136" s="6"/>
      <c r="C136" s="7"/>
      <c r="D136" s="7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X136" s="6"/>
    </row>
    <row r="137" spans="1:24" ht="15.75">
      <c r="A137" s="197"/>
      <c r="B137" s="6"/>
      <c r="C137" s="7"/>
      <c r="D137" s="7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X137" s="6"/>
    </row>
    <row r="138" spans="1:24" ht="15.75">
      <c r="A138" s="197"/>
      <c r="B138" s="6"/>
      <c r="C138" s="7"/>
      <c r="D138" s="7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X138" s="6"/>
    </row>
    <row r="139" spans="1:24" ht="15.75">
      <c r="A139" s="197"/>
      <c r="B139" s="6"/>
      <c r="C139" s="7"/>
      <c r="D139" s="7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X139" s="6"/>
    </row>
    <row r="140" spans="1:24" ht="15.75">
      <c r="A140" s="197"/>
      <c r="B140" s="6"/>
      <c r="C140" s="7"/>
      <c r="D140" s="7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X140" s="6"/>
    </row>
    <row r="141" spans="1:24" ht="15.75">
      <c r="A141" s="197"/>
      <c r="B141" s="6"/>
      <c r="C141" s="7"/>
      <c r="D141" s="7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X141" s="6"/>
    </row>
    <row r="142" spans="1:24" ht="15.75">
      <c r="A142" s="197"/>
      <c r="B142" s="6"/>
      <c r="C142" s="7"/>
      <c r="D142" s="7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X142" s="6"/>
    </row>
    <row r="143" spans="1:24" ht="15.75">
      <c r="A143" s="197"/>
      <c r="B143" s="6"/>
      <c r="C143" s="7"/>
      <c r="D143" s="7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X143" s="6"/>
    </row>
    <row r="144" spans="1:24" ht="15.75">
      <c r="A144" s="197"/>
      <c r="B144" s="6"/>
      <c r="C144" s="7"/>
      <c r="D144" s="7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X144" s="6"/>
    </row>
    <row r="145" spans="1:24" ht="15.75">
      <c r="A145" s="197"/>
      <c r="B145" s="6"/>
      <c r="C145" s="7"/>
      <c r="D145" s="7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X145" s="6"/>
    </row>
    <row r="146" spans="1:24" ht="15.75">
      <c r="A146" s="197"/>
      <c r="B146" s="6"/>
      <c r="C146" s="7"/>
      <c r="D146" s="7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X146" s="6"/>
    </row>
    <row r="147" spans="1:24" ht="15.75">
      <c r="A147" s="197"/>
      <c r="B147" s="6"/>
      <c r="C147" s="7"/>
      <c r="D147" s="7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X147" s="6"/>
    </row>
    <row r="148" spans="1:24" ht="15.75">
      <c r="A148" s="197"/>
      <c r="B148" s="6"/>
      <c r="C148" s="7"/>
      <c r="D148" s="7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X148" s="6"/>
    </row>
    <row r="149" spans="1:24" ht="15.75">
      <c r="A149" s="197"/>
      <c r="B149" s="6"/>
      <c r="C149" s="7"/>
      <c r="D149" s="7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X149" s="6"/>
    </row>
    <row r="150" spans="1:24" ht="15.75">
      <c r="A150" s="197"/>
      <c r="B150" s="6"/>
      <c r="C150" s="7"/>
      <c r="D150" s="7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X150" s="6"/>
    </row>
    <row r="151" spans="1:24" ht="15.75">
      <c r="A151" s="197"/>
      <c r="B151" s="6"/>
      <c r="C151" s="7"/>
      <c r="D151" s="7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X151" s="6"/>
    </row>
    <row r="152" spans="1:24" ht="15.75">
      <c r="A152" s="197"/>
      <c r="B152" s="6"/>
      <c r="C152" s="7"/>
      <c r="D152" s="7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X152" s="6"/>
    </row>
    <row r="153" spans="1:24" ht="15.75">
      <c r="A153" s="197"/>
      <c r="B153" s="6"/>
      <c r="C153" s="7"/>
      <c r="D153" s="7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X153" s="6"/>
    </row>
    <row r="154" spans="1:24" ht="15.75">
      <c r="A154" s="197"/>
      <c r="B154" s="6"/>
      <c r="C154" s="7"/>
      <c r="D154" s="7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X154" s="6"/>
    </row>
    <row r="155" spans="1:24" ht="15.75">
      <c r="A155" s="197"/>
      <c r="B155" s="6"/>
      <c r="C155" s="7"/>
      <c r="D155" s="7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X155" s="6"/>
    </row>
    <row r="156" spans="1:24" ht="15.75">
      <c r="A156" s="197"/>
      <c r="B156" s="6"/>
      <c r="C156" s="7"/>
      <c r="D156" s="7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X156" s="6"/>
    </row>
    <row r="157" spans="1:24" ht="15.75">
      <c r="A157" s="197"/>
      <c r="B157" s="6"/>
      <c r="C157" s="7"/>
      <c r="D157" s="7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X157" s="6"/>
    </row>
    <row r="158" spans="1:24" ht="15.75">
      <c r="A158" s="197"/>
      <c r="B158" s="6"/>
      <c r="C158" s="7"/>
      <c r="D158" s="7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X158" s="6"/>
    </row>
    <row r="159" spans="1:24" ht="15.75">
      <c r="A159" s="197"/>
      <c r="B159" s="6"/>
      <c r="C159" s="7"/>
      <c r="D159" s="7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X159" s="6"/>
    </row>
    <row r="160" spans="1:24" ht="15.75">
      <c r="A160" s="197"/>
      <c r="B160" s="6"/>
      <c r="C160" s="7"/>
      <c r="D160" s="7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X160" s="6"/>
    </row>
    <row r="161" spans="1:24" ht="15.75">
      <c r="A161" s="197"/>
      <c r="B161" s="6"/>
      <c r="C161" s="7"/>
      <c r="D161" s="7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X161" s="6"/>
    </row>
    <row r="162" spans="1:24" ht="15.75">
      <c r="A162" s="197"/>
      <c r="B162" s="6"/>
      <c r="C162" s="7"/>
      <c r="D162" s="7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X162" s="6"/>
    </row>
    <row r="163" spans="1:24" ht="15.75">
      <c r="A163" s="197"/>
      <c r="B163" s="6"/>
      <c r="C163" s="7"/>
      <c r="D163" s="7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X163" s="6"/>
    </row>
    <row r="164" spans="1:24" ht="15.75">
      <c r="A164" s="197"/>
      <c r="B164" s="6"/>
      <c r="C164" s="7"/>
      <c r="D164" s="7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X164" s="6"/>
    </row>
    <row r="165" spans="1:24" ht="15.75">
      <c r="A165" s="197"/>
      <c r="B165" s="6"/>
      <c r="C165" s="7"/>
      <c r="D165" s="7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X165" s="6"/>
    </row>
    <row r="166" spans="1:24" ht="15.75">
      <c r="A166" s="197"/>
      <c r="B166" s="6"/>
      <c r="C166" s="7"/>
      <c r="D166" s="7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X166" s="6"/>
    </row>
    <row r="167" spans="1:24" ht="15.75">
      <c r="A167" s="197"/>
      <c r="B167" s="6"/>
      <c r="C167" s="7"/>
      <c r="D167" s="7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X167" s="6"/>
    </row>
    <row r="168" spans="1:24" ht="15.75">
      <c r="A168" s="197"/>
      <c r="B168" s="6"/>
      <c r="C168" s="7"/>
      <c r="D168" s="7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X168" s="6"/>
    </row>
    <row r="169" spans="1:24" ht="15.75">
      <c r="A169" s="197"/>
      <c r="B169" s="6"/>
      <c r="C169" s="7"/>
      <c r="D169" s="7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X169" s="6"/>
    </row>
    <row r="170" spans="1:24" ht="15.75">
      <c r="A170" s="197"/>
      <c r="B170" s="6"/>
      <c r="C170" s="7"/>
      <c r="D170" s="7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X170" s="6"/>
    </row>
    <row r="171" spans="1:24" ht="15.75">
      <c r="A171" s="197"/>
      <c r="B171" s="6"/>
      <c r="C171" s="7"/>
      <c r="D171" s="7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X171" s="6"/>
    </row>
    <row r="172" spans="1:24" ht="15.75">
      <c r="A172" s="197"/>
      <c r="B172" s="6"/>
      <c r="C172" s="7"/>
      <c r="D172" s="7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X172" s="6"/>
    </row>
    <row r="173" spans="1:24" ht="15.75">
      <c r="A173" s="197"/>
      <c r="B173" s="6"/>
      <c r="C173" s="7"/>
      <c r="D173" s="7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X173" s="6"/>
    </row>
    <row r="174" spans="1:24" ht="15.75">
      <c r="A174" s="197"/>
      <c r="B174" s="6"/>
      <c r="C174" s="7"/>
      <c r="D174" s="7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X174" s="6"/>
    </row>
    <row r="175" spans="1:24" ht="15.75">
      <c r="A175" s="197"/>
      <c r="B175" s="6"/>
      <c r="C175" s="7"/>
      <c r="D175" s="7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X175" s="6"/>
    </row>
    <row r="176" spans="1:24" ht="15.75">
      <c r="A176" s="197"/>
      <c r="B176" s="6"/>
      <c r="C176" s="7"/>
      <c r="D176" s="7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X176" s="6"/>
    </row>
    <row r="177" spans="1:24" ht="15.75">
      <c r="A177" s="197"/>
      <c r="B177" s="6"/>
      <c r="C177" s="7"/>
      <c r="D177" s="7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X177" s="6"/>
    </row>
    <row r="178" spans="1:24" ht="15.75">
      <c r="A178" s="197"/>
      <c r="B178" s="6"/>
      <c r="C178" s="7"/>
      <c r="D178" s="7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X178" s="6"/>
    </row>
    <row r="179" spans="1:24" ht="15.75">
      <c r="A179" s="197"/>
      <c r="B179" s="6"/>
      <c r="C179" s="7"/>
      <c r="D179" s="7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X179" s="6"/>
    </row>
    <row r="180" spans="1:24" ht="15.75">
      <c r="A180" s="197"/>
      <c r="B180" s="6"/>
      <c r="C180" s="7"/>
      <c r="D180" s="7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X180" s="6"/>
    </row>
    <row r="181" spans="1:24" ht="15.75">
      <c r="A181" s="197"/>
      <c r="B181" s="6"/>
      <c r="C181" s="7"/>
      <c r="D181" s="7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X181" s="6"/>
    </row>
    <row r="182" spans="1:24" ht="15.75">
      <c r="A182" s="197"/>
      <c r="B182" s="6"/>
      <c r="C182" s="7"/>
      <c r="D182" s="7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X182" s="6"/>
    </row>
    <row r="183" spans="1:24" ht="15.75">
      <c r="A183" s="197"/>
      <c r="B183" s="6"/>
      <c r="C183" s="7"/>
      <c r="D183" s="7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X183" s="6"/>
    </row>
    <row r="184" spans="1:24" ht="15.75">
      <c r="A184" s="197"/>
      <c r="B184" s="6"/>
      <c r="C184" s="7"/>
      <c r="D184" s="7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X184" s="6"/>
    </row>
    <row r="185" spans="1:24" ht="15.75">
      <c r="A185" s="197"/>
      <c r="B185" s="6"/>
      <c r="C185" s="7"/>
      <c r="D185" s="7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X185" s="6"/>
    </row>
    <row r="186" spans="1:24" ht="15.75">
      <c r="A186" s="197"/>
      <c r="B186" s="6"/>
      <c r="C186" s="7"/>
      <c r="D186" s="7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X186" s="6"/>
    </row>
    <row r="187" spans="1:24" ht="15.75">
      <c r="A187" s="197"/>
      <c r="B187" s="6"/>
      <c r="C187" s="7"/>
      <c r="D187" s="7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X187" s="6"/>
    </row>
    <row r="188" spans="1:24" ht="15.75">
      <c r="A188" s="197"/>
      <c r="B188" s="6"/>
      <c r="C188" s="7"/>
      <c r="D188" s="7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X188" s="6"/>
    </row>
    <row r="189" spans="1:24" ht="15.75">
      <c r="A189" s="197"/>
      <c r="B189" s="6"/>
      <c r="C189" s="7"/>
      <c r="D189" s="7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X189" s="6"/>
    </row>
    <row r="190" spans="1:24" ht="15.75">
      <c r="A190" s="197"/>
      <c r="B190" s="6"/>
      <c r="C190" s="7"/>
      <c r="D190" s="7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X190" s="6"/>
    </row>
    <row r="191" spans="1:24" ht="15.75">
      <c r="A191" s="197"/>
      <c r="B191" s="6"/>
      <c r="C191" s="7"/>
      <c r="D191" s="7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X191" s="6"/>
    </row>
    <row r="192" spans="1:24" ht="15.75">
      <c r="A192" s="197"/>
      <c r="B192" s="6"/>
      <c r="C192" s="7"/>
      <c r="D192" s="7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X192" s="6"/>
    </row>
    <row r="193" spans="1:24" ht="15.75">
      <c r="A193" s="197"/>
      <c r="B193" s="6"/>
      <c r="C193" s="7"/>
      <c r="D193" s="7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X193" s="6"/>
    </row>
    <row r="194" spans="1:24" ht="15.75">
      <c r="A194" s="197"/>
      <c r="B194" s="6"/>
      <c r="C194" s="7"/>
      <c r="D194" s="7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X194" s="6"/>
    </row>
    <row r="195" spans="1:24" ht="15.75">
      <c r="A195" s="197"/>
      <c r="B195" s="6"/>
      <c r="C195" s="7"/>
      <c r="D195" s="7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X195" s="6"/>
    </row>
    <row r="196" spans="1:24" ht="15.75">
      <c r="A196" s="197"/>
      <c r="B196" s="6"/>
      <c r="C196" s="7"/>
      <c r="D196" s="7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X196" s="6"/>
    </row>
    <row r="197" spans="1:24" ht="15.75">
      <c r="A197" s="197"/>
      <c r="B197" s="6"/>
      <c r="C197" s="7"/>
      <c r="D197" s="7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X197" s="6"/>
    </row>
    <row r="198" spans="1:24" ht="15.75">
      <c r="A198" s="197"/>
      <c r="B198" s="6"/>
      <c r="C198" s="7"/>
      <c r="D198" s="7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X198" s="6"/>
    </row>
    <row r="199" spans="1:24" ht="15.75">
      <c r="A199" s="197"/>
      <c r="B199" s="6"/>
      <c r="C199" s="7"/>
      <c r="D199" s="7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X199" s="6"/>
    </row>
    <row r="200" spans="1:24" ht="15.75">
      <c r="A200" s="197"/>
      <c r="B200" s="6"/>
      <c r="C200" s="7"/>
      <c r="D200" s="7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X200" s="6"/>
    </row>
    <row r="201" spans="1:24" ht="15.75">
      <c r="A201" s="197"/>
      <c r="B201" s="6"/>
      <c r="C201" s="7"/>
      <c r="D201" s="7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X201" s="6"/>
    </row>
    <row r="202" spans="1:24" ht="15.75">
      <c r="A202" s="197"/>
      <c r="B202" s="6"/>
      <c r="C202" s="7"/>
      <c r="D202" s="7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X202" s="6"/>
    </row>
    <row r="203" spans="1:24" ht="15.75">
      <c r="A203" s="197"/>
      <c r="B203" s="6"/>
      <c r="C203" s="7"/>
      <c r="D203" s="7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X203" s="6"/>
    </row>
    <row r="204" spans="1:24" ht="15.75">
      <c r="A204" s="197"/>
      <c r="B204" s="6"/>
      <c r="C204" s="7"/>
      <c r="D204" s="7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X204" s="6"/>
    </row>
    <row r="205" spans="1:24" ht="15.75">
      <c r="A205" s="197"/>
      <c r="B205" s="6"/>
      <c r="C205" s="7"/>
      <c r="D205" s="7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X205" s="6"/>
    </row>
    <row r="206" spans="1:24" ht="15.75">
      <c r="A206" s="197"/>
      <c r="B206" s="6"/>
      <c r="C206" s="7"/>
      <c r="D206" s="7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X206" s="6"/>
    </row>
    <row r="207" spans="1:24" ht="15.75">
      <c r="A207" s="197"/>
      <c r="B207" s="6"/>
      <c r="C207" s="7"/>
      <c r="D207" s="7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X207" s="6"/>
    </row>
    <row r="208" spans="1:24" ht="15.75">
      <c r="A208" s="197"/>
      <c r="B208" s="6"/>
      <c r="C208" s="7"/>
      <c r="D208" s="7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X208" s="6"/>
    </row>
    <row r="209" spans="1:24" ht="15.75">
      <c r="A209" s="197"/>
      <c r="B209" s="6"/>
      <c r="C209" s="7"/>
      <c r="D209" s="7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X209" s="6"/>
    </row>
    <row r="210" spans="1:24" ht="15.75">
      <c r="A210" s="197"/>
      <c r="B210" s="6"/>
      <c r="C210" s="7"/>
      <c r="D210" s="7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X210" s="6"/>
    </row>
    <row r="211" spans="1:24" ht="15.75">
      <c r="A211" s="197"/>
      <c r="B211" s="6"/>
      <c r="C211" s="7"/>
      <c r="D211" s="7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X211" s="6"/>
    </row>
    <row r="212" spans="1:24" ht="15.75">
      <c r="A212" s="197"/>
      <c r="B212" s="6"/>
      <c r="C212" s="7"/>
      <c r="D212" s="7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X212" s="6"/>
    </row>
    <row r="213" spans="1:24" ht="15.75">
      <c r="A213" s="197"/>
      <c r="B213" s="6"/>
      <c r="C213" s="7"/>
      <c r="D213" s="7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X213" s="6"/>
    </row>
    <row r="214" spans="1:24" ht="15.75">
      <c r="A214" s="197"/>
      <c r="B214" s="6"/>
      <c r="C214" s="7"/>
      <c r="D214" s="7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X214" s="6"/>
    </row>
    <row r="215" spans="1:24" ht="15.75">
      <c r="A215" s="197"/>
      <c r="B215" s="6"/>
      <c r="C215" s="7"/>
      <c r="D215" s="7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X215" s="6"/>
    </row>
    <row r="216" spans="1:24" ht="15.75">
      <c r="A216" s="197"/>
      <c r="B216" s="6"/>
      <c r="C216" s="7"/>
      <c r="D216" s="7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X216" s="6"/>
    </row>
    <row r="217" spans="1:24" ht="15.75">
      <c r="A217" s="197"/>
      <c r="B217" s="6"/>
      <c r="C217" s="7"/>
      <c r="D217" s="7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X217" s="6"/>
    </row>
  </sheetData>
  <sheetProtection selectLockedCells="1" selectUnlockedCells="1"/>
  <mergeCells count="19">
    <mergeCell ref="A3:A4"/>
    <mergeCell ref="B3:B4"/>
    <mergeCell ref="F3:F4"/>
    <mergeCell ref="W3:W4"/>
    <mergeCell ref="C3:E3"/>
    <mergeCell ref="L3:L4"/>
    <mergeCell ref="M3:M4"/>
    <mergeCell ref="P3:P4"/>
    <mergeCell ref="Q3:Q4"/>
    <mergeCell ref="T3:V3"/>
    <mergeCell ref="R3:R4"/>
    <mergeCell ref="S3:S4"/>
    <mergeCell ref="G3:G4"/>
    <mergeCell ref="C1:G1"/>
    <mergeCell ref="H3:H4"/>
    <mergeCell ref="I3:I4"/>
    <mergeCell ref="J3:J4"/>
    <mergeCell ref="K3:K4"/>
    <mergeCell ref="N3:O3"/>
  </mergeCells>
  <printOptions/>
  <pageMargins left="1.141732283464567" right="0.2362204724409449" top="0.11811023622047245" bottom="0.07874015748031496" header="0.5118110236220472" footer="0.5118110236220472"/>
  <pageSetup horizontalDpi="600" verticalDpi="600" orientation="portrait" paperSize="9" scale="76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213"/>
  <sheetViews>
    <sheetView tabSelected="1" zoomScalePageLayoutView="0" workbookViewId="0" topLeftCell="A1">
      <selection activeCell="M10" sqref="M10"/>
    </sheetView>
  </sheetViews>
  <sheetFormatPr defaultColWidth="9.00390625" defaultRowHeight="12.75"/>
  <cols>
    <col min="1" max="1" width="6.625" style="195" customWidth="1"/>
    <col min="2" max="2" width="28.25390625" style="2" customWidth="1"/>
    <col min="3" max="3" width="10.125" style="3" customWidth="1"/>
    <col min="4" max="4" width="10.00390625" style="3" customWidth="1"/>
    <col min="5" max="5" width="10.00390625" style="223" customWidth="1"/>
    <col min="6" max="6" width="3.125" style="2" customWidth="1"/>
    <col min="7" max="7" width="12.75390625" style="2" customWidth="1"/>
    <col min="8" max="8" width="3.625" style="2" customWidth="1"/>
    <col min="9" max="9" width="15.625" style="2" customWidth="1"/>
    <col min="10" max="10" width="7.125" style="2" customWidth="1"/>
    <col min="11" max="11" width="7.875" style="2" customWidth="1"/>
    <col min="12" max="13" width="6.875" style="2" customWidth="1"/>
    <col min="14" max="14" width="7.375" style="2" customWidth="1"/>
    <col min="15" max="15" width="8.375" style="2" customWidth="1"/>
    <col min="16" max="16" width="8.25390625" style="2" customWidth="1"/>
    <col min="17" max="17" width="7.25390625" style="2" hidden="1" customWidth="1"/>
    <col min="18" max="18" width="8.125" style="2" hidden="1" customWidth="1"/>
    <col min="19" max="19" width="3.00390625" style="2" customWidth="1"/>
    <col min="20" max="16384" width="9.125" style="2" customWidth="1"/>
  </cols>
  <sheetData>
    <row r="1" spans="1:18" s="4" customFormat="1" ht="15.75">
      <c r="A1" s="194"/>
      <c r="B1" s="193"/>
      <c r="C1" s="193" t="s">
        <v>204</v>
      </c>
      <c r="E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</row>
    <row r="2" spans="1:18" s="4" customFormat="1" ht="15.75">
      <c r="A2" s="194"/>
      <c r="B2" s="193"/>
      <c r="C2" s="1"/>
      <c r="D2" s="193"/>
      <c r="E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</row>
    <row r="3" spans="1:18" ht="16.5" customHeight="1">
      <c r="A3" s="244" t="s">
        <v>165</v>
      </c>
      <c r="B3" s="231" t="s">
        <v>5</v>
      </c>
      <c r="C3" s="245" t="s">
        <v>205</v>
      </c>
      <c r="D3" s="246"/>
      <c r="E3" s="247"/>
      <c r="F3" s="202"/>
      <c r="G3" s="202" t="s">
        <v>207</v>
      </c>
      <c r="H3" s="202"/>
      <c r="I3" s="202" t="s">
        <v>209</v>
      </c>
      <c r="J3" s="5"/>
      <c r="K3" s="5"/>
      <c r="L3" s="5"/>
      <c r="M3" s="5"/>
      <c r="N3" s="5"/>
      <c r="O3" s="218"/>
      <c r="P3" s="218"/>
      <c r="Q3" s="5" t="s">
        <v>11</v>
      </c>
      <c r="R3" s="5" t="s">
        <v>12</v>
      </c>
    </row>
    <row r="4" spans="1:18" ht="33" customHeight="1">
      <c r="A4" s="244"/>
      <c r="B4" s="232"/>
      <c r="C4" s="221" t="s">
        <v>216</v>
      </c>
      <c r="D4" s="220" t="s">
        <v>206</v>
      </c>
      <c r="E4" s="220" t="s">
        <v>217</v>
      </c>
      <c r="F4" s="201"/>
      <c r="G4" s="201" t="s">
        <v>208</v>
      </c>
      <c r="H4" s="201"/>
      <c r="I4" s="219" t="s">
        <v>210</v>
      </c>
      <c r="J4" s="5"/>
      <c r="K4" s="5"/>
      <c r="L4" s="5"/>
      <c r="M4" s="5"/>
      <c r="N4" s="5"/>
      <c r="O4" s="218"/>
      <c r="P4" s="218"/>
      <c r="Q4" s="5"/>
      <c r="R4" s="5"/>
    </row>
    <row r="5" spans="1:18" ht="15.75">
      <c r="A5" s="204"/>
      <c r="B5" s="208" t="s">
        <v>167</v>
      </c>
      <c r="C5" s="208"/>
      <c r="D5" s="205"/>
      <c r="E5" s="214"/>
      <c r="F5" s="206"/>
      <c r="G5" s="206"/>
      <c r="H5" s="206"/>
      <c r="I5" s="206"/>
      <c r="J5" s="6"/>
      <c r="K5" s="6"/>
      <c r="L5" s="6"/>
      <c r="M5" s="6"/>
      <c r="N5" s="6"/>
      <c r="O5" s="6"/>
      <c r="P5" s="6"/>
      <c r="Q5" s="6"/>
      <c r="R5" s="6"/>
    </row>
    <row r="6" spans="1:18" ht="15.75">
      <c r="A6" s="204"/>
      <c r="B6" s="209" t="s">
        <v>166</v>
      </c>
      <c r="C6" s="222">
        <v>800</v>
      </c>
      <c r="D6" s="205"/>
      <c r="E6" s="214">
        <f>SUM(C6:D6)</f>
        <v>800</v>
      </c>
      <c r="F6" s="205"/>
      <c r="G6" s="205"/>
      <c r="H6" s="210"/>
      <c r="I6" s="210"/>
      <c r="J6" s="8"/>
      <c r="K6" s="8"/>
      <c r="L6" s="8"/>
      <c r="M6" s="7"/>
      <c r="N6" s="7"/>
      <c r="O6" s="7"/>
      <c r="P6" s="7"/>
      <c r="Q6" s="7"/>
      <c r="R6" s="7"/>
    </row>
    <row r="7" spans="1:23" ht="15.75">
      <c r="A7" s="197"/>
      <c r="B7" s="2" t="s">
        <v>220</v>
      </c>
      <c r="C7" s="7"/>
      <c r="D7" s="7"/>
      <c r="E7" s="198"/>
      <c r="F7" s="6"/>
      <c r="G7" s="6"/>
      <c r="H7" s="6"/>
      <c r="I7" s="6"/>
      <c r="J7" s="6"/>
      <c r="K7" s="6"/>
      <c r="L7" s="6"/>
      <c r="M7" s="6"/>
      <c r="N7" s="6"/>
      <c r="O7" s="7"/>
      <c r="P7" s="6"/>
      <c r="Q7" s="6"/>
      <c r="R7" s="6"/>
      <c r="S7" s="6"/>
      <c r="T7" s="6"/>
      <c r="U7" s="6"/>
      <c r="V7" s="6"/>
      <c r="W7" s="6"/>
    </row>
    <row r="8" spans="1:23" ht="15.75">
      <c r="A8" s="197"/>
      <c r="B8" s="6"/>
      <c r="C8" s="7"/>
      <c r="D8" s="7"/>
      <c r="E8" s="198"/>
      <c r="F8" s="6"/>
      <c r="G8" s="6"/>
      <c r="H8" s="6"/>
      <c r="I8" s="6"/>
      <c r="J8" s="6"/>
      <c r="K8" s="6"/>
      <c r="L8" s="6"/>
      <c r="M8" s="6"/>
      <c r="N8" s="6"/>
      <c r="O8" s="7"/>
      <c r="P8" s="6"/>
      <c r="Q8" s="6"/>
      <c r="R8" s="6"/>
      <c r="S8" s="6"/>
      <c r="T8" s="6"/>
      <c r="U8" s="6"/>
      <c r="V8" s="6"/>
      <c r="W8" s="6"/>
    </row>
    <row r="9" spans="1:23" ht="15.75">
      <c r="A9" s="197"/>
      <c r="B9" s="6"/>
      <c r="C9" s="7"/>
      <c r="D9" s="7"/>
      <c r="E9" s="198"/>
      <c r="F9" s="6"/>
      <c r="G9" s="6"/>
      <c r="H9" s="6"/>
      <c r="I9" s="6"/>
      <c r="J9" s="6"/>
      <c r="K9" s="6"/>
      <c r="L9" s="6"/>
      <c r="M9" s="6"/>
      <c r="N9" s="6"/>
      <c r="O9" s="7"/>
      <c r="P9" s="6"/>
      <c r="Q9" s="6"/>
      <c r="R9" s="6"/>
      <c r="S9" s="6"/>
      <c r="T9" s="6"/>
      <c r="U9" s="6"/>
      <c r="V9" s="6"/>
      <c r="W9" s="6"/>
    </row>
    <row r="10" spans="1:23" ht="15.75">
      <c r="A10" s="197"/>
      <c r="B10" s="6"/>
      <c r="C10" s="7"/>
      <c r="D10" s="7"/>
      <c r="E10" s="198"/>
      <c r="F10" s="6"/>
      <c r="G10" s="6"/>
      <c r="H10" s="6"/>
      <c r="I10" s="6"/>
      <c r="J10" s="6"/>
      <c r="K10" s="6"/>
      <c r="L10" s="6"/>
      <c r="M10" s="6"/>
      <c r="N10" s="6"/>
      <c r="O10" s="7"/>
      <c r="P10" s="6"/>
      <c r="Q10" s="6"/>
      <c r="R10" s="6"/>
      <c r="S10" s="6"/>
      <c r="T10" s="6"/>
      <c r="U10" s="6"/>
      <c r="V10" s="6"/>
      <c r="W10" s="6"/>
    </row>
    <row r="11" spans="1:23" ht="15.75">
      <c r="A11" s="197"/>
      <c r="B11" s="6"/>
      <c r="C11" s="7"/>
      <c r="D11" s="7"/>
      <c r="E11" s="198"/>
      <c r="F11" s="6"/>
      <c r="G11" s="6"/>
      <c r="H11" s="6"/>
      <c r="I11" s="6"/>
      <c r="J11" s="6"/>
      <c r="K11" s="6"/>
      <c r="L11" s="6"/>
      <c r="M11" s="6"/>
      <c r="N11" s="6"/>
      <c r="O11" s="7"/>
      <c r="P11" s="6"/>
      <c r="Q11" s="6"/>
      <c r="R11" s="6"/>
      <c r="S11" s="6"/>
      <c r="T11" s="6"/>
      <c r="U11" s="6"/>
      <c r="V11" s="6"/>
      <c r="W11" s="6"/>
    </row>
    <row r="12" spans="1:23" ht="15.75">
      <c r="A12" s="197"/>
      <c r="B12" s="6"/>
      <c r="C12" s="7"/>
      <c r="D12" s="7"/>
      <c r="E12" s="198"/>
      <c r="F12" s="6"/>
      <c r="G12" s="6"/>
      <c r="H12" s="6"/>
      <c r="I12" s="6"/>
      <c r="J12" s="6"/>
      <c r="K12" s="6"/>
      <c r="L12" s="6"/>
      <c r="M12" s="6"/>
      <c r="N12" s="6"/>
      <c r="O12" s="7"/>
      <c r="P12" s="6"/>
      <c r="Q12" s="6"/>
      <c r="R12" s="6"/>
      <c r="S12" s="6"/>
      <c r="T12" s="6"/>
      <c r="U12" s="6"/>
      <c r="V12" s="6"/>
      <c r="W12" s="6"/>
    </row>
    <row r="13" spans="1:23" ht="15.75">
      <c r="A13" s="197"/>
      <c r="B13" s="6"/>
      <c r="C13" s="7"/>
      <c r="D13" s="7"/>
      <c r="E13" s="198"/>
      <c r="F13" s="6"/>
      <c r="G13" s="6"/>
      <c r="H13" s="6"/>
      <c r="I13" s="6"/>
      <c r="J13" s="6"/>
      <c r="K13" s="6"/>
      <c r="L13" s="6"/>
      <c r="M13" s="6"/>
      <c r="N13" s="6"/>
      <c r="O13" s="7"/>
      <c r="P13" s="6"/>
      <c r="Q13" s="6"/>
      <c r="R13" s="6"/>
      <c r="S13" s="6"/>
      <c r="T13" s="6"/>
      <c r="U13" s="6"/>
      <c r="V13" s="6"/>
      <c r="W13" s="6"/>
    </row>
    <row r="14" spans="1:23" ht="15.75">
      <c r="A14" s="197"/>
      <c r="B14" s="6"/>
      <c r="C14" s="7"/>
      <c r="D14" s="7"/>
      <c r="E14" s="198"/>
      <c r="F14" s="6"/>
      <c r="G14" s="6"/>
      <c r="H14" s="6"/>
      <c r="I14" s="6"/>
      <c r="J14" s="6"/>
      <c r="K14" s="6"/>
      <c r="L14" s="6"/>
      <c r="M14" s="6"/>
      <c r="N14" s="6"/>
      <c r="O14" s="7"/>
      <c r="P14" s="6"/>
      <c r="Q14" s="6"/>
      <c r="R14" s="6"/>
      <c r="S14" s="6"/>
      <c r="T14" s="6"/>
      <c r="U14" s="6"/>
      <c r="V14" s="6"/>
      <c r="W14" s="6"/>
    </row>
    <row r="15" spans="1:23" ht="15.75">
      <c r="A15" s="197"/>
      <c r="B15" s="6"/>
      <c r="C15" s="7"/>
      <c r="D15" s="7"/>
      <c r="E15" s="198"/>
      <c r="F15" s="6"/>
      <c r="G15" s="6"/>
      <c r="H15" s="6"/>
      <c r="I15" s="6"/>
      <c r="J15" s="6"/>
      <c r="K15" s="6"/>
      <c r="L15" s="6"/>
      <c r="M15" s="6"/>
      <c r="N15" s="6"/>
      <c r="O15" s="7"/>
      <c r="P15" s="6"/>
      <c r="Q15" s="6"/>
      <c r="R15" s="6"/>
      <c r="S15" s="6"/>
      <c r="T15" s="6"/>
      <c r="U15" s="6"/>
      <c r="V15" s="6"/>
      <c r="W15" s="6"/>
    </row>
    <row r="16" spans="1:23" ht="15.75">
      <c r="A16" s="197"/>
      <c r="B16" s="6"/>
      <c r="C16" s="7"/>
      <c r="D16" s="7"/>
      <c r="E16" s="198"/>
      <c r="F16" s="6"/>
      <c r="G16" s="6"/>
      <c r="H16" s="6"/>
      <c r="I16" s="6"/>
      <c r="J16" s="6"/>
      <c r="K16" s="6"/>
      <c r="L16" s="6"/>
      <c r="M16" s="6"/>
      <c r="N16" s="6"/>
      <c r="O16" s="7"/>
      <c r="P16" s="6"/>
      <c r="Q16" s="6"/>
      <c r="R16" s="6"/>
      <c r="S16" s="6"/>
      <c r="T16" s="6"/>
      <c r="U16" s="6"/>
      <c r="V16" s="6"/>
      <c r="W16" s="6"/>
    </row>
    <row r="17" spans="1:23" ht="15.75">
      <c r="A17" s="197"/>
      <c r="B17" s="6"/>
      <c r="C17" s="7"/>
      <c r="D17" s="7"/>
      <c r="E17" s="198"/>
      <c r="F17" s="6"/>
      <c r="G17" s="6"/>
      <c r="H17" s="6"/>
      <c r="I17" s="6"/>
      <c r="J17" s="6"/>
      <c r="K17" s="6"/>
      <c r="L17" s="6"/>
      <c r="M17" s="6"/>
      <c r="N17" s="6"/>
      <c r="O17" s="7"/>
      <c r="P17" s="6"/>
      <c r="Q17" s="6"/>
      <c r="R17" s="6"/>
      <c r="S17" s="6"/>
      <c r="T17" s="6"/>
      <c r="U17" s="6"/>
      <c r="V17" s="6"/>
      <c r="W17" s="6"/>
    </row>
    <row r="18" spans="1:23" ht="15.75">
      <c r="A18" s="197"/>
      <c r="B18" s="6"/>
      <c r="C18" s="7"/>
      <c r="D18" s="7"/>
      <c r="E18" s="198"/>
      <c r="F18" s="6"/>
      <c r="G18" s="6"/>
      <c r="H18" s="6"/>
      <c r="I18" s="6"/>
      <c r="J18" s="6"/>
      <c r="K18" s="6"/>
      <c r="L18" s="6"/>
      <c r="M18" s="6"/>
      <c r="N18" s="6"/>
      <c r="O18" s="7"/>
      <c r="P18" s="6"/>
      <c r="Q18" s="6"/>
      <c r="R18" s="6"/>
      <c r="S18" s="6"/>
      <c r="T18" s="6"/>
      <c r="U18" s="6"/>
      <c r="V18" s="6"/>
      <c r="W18" s="6"/>
    </row>
    <row r="19" spans="1:23" ht="15.75">
      <c r="A19" s="197"/>
      <c r="B19" s="6"/>
      <c r="C19" s="7"/>
      <c r="D19" s="7"/>
      <c r="E19" s="198"/>
      <c r="F19" s="6"/>
      <c r="G19" s="6"/>
      <c r="H19" s="6"/>
      <c r="I19" s="6"/>
      <c r="J19" s="6"/>
      <c r="K19" s="6"/>
      <c r="L19" s="6"/>
      <c r="M19" s="6"/>
      <c r="N19" s="6"/>
      <c r="O19" s="7"/>
      <c r="P19" s="6"/>
      <c r="Q19" s="6"/>
      <c r="R19" s="6"/>
      <c r="S19" s="6"/>
      <c r="T19" s="6"/>
      <c r="U19" s="6"/>
      <c r="V19" s="6"/>
      <c r="W19" s="6"/>
    </row>
    <row r="20" spans="1:23" ht="15.75">
      <c r="A20" s="197"/>
      <c r="B20" s="6"/>
      <c r="C20" s="7"/>
      <c r="D20" s="7"/>
      <c r="E20" s="198"/>
      <c r="F20" s="6"/>
      <c r="G20" s="6"/>
      <c r="H20" s="6"/>
      <c r="I20" s="6"/>
      <c r="J20" s="6"/>
      <c r="K20" s="6"/>
      <c r="L20" s="6"/>
      <c r="M20" s="6"/>
      <c r="N20" s="6"/>
      <c r="O20" s="7"/>
      <c r="P20" s="6"/>
      <c r="Q20" s="6"/>
      <c r="R20" s="6"/>
      <c r="S20" s="6"/>
      <c r="T20" s="6"/>
      <c r="U20" s="6"/>
      <c r="V20" s="6"/>
      <c r="W20" s="6"/>
    </row>
    <row r="21" spans="1:23" ht="15.75">
      <c r="A21" s="197"/>
      <c r="B21" s="6"/>
      <c r="C21" s="7"/>
      <c r="D21" s="7"/>
      <c r="E21" s="198"/>
      <c r="F21" s="6"/>
      <c r="G21" s="6"/>
      <c r="H21" s="6"/>
      <c r="I21" s="6"/>
      <c r="J21" s="6"/>
      <c r="K21" s="6"/>
      <c r="L21" s="6"/>
      <c r="M21" s="6"/>
      <c r="N21" s="6"/>
      <c r="O21" s="7"/>
      <c r="P21" s="6"/>
      <c r="Q21" s="6"/>
      <c r="R21" s="6"/>
      <c r="S21" s="6"/>
      <c r="T21" s="6"/>
      <c r="U21" s="6"/>
      <c r="V21" s="6"/>
      <c r="W21" s="6"/>
    </row>
    <row r="22" spans="1:23" ht="15.75">
      <c r="A22" s="197"/>
      <c r="B22" s="6"/>
      <c r="C22" s="7"/>
      <c r="D22" s="7"/>
      <c r="E22" s="198"/>
      <c r="F22" s="6"/>
      <c r="G22" s="6"/>
      <c r="H22" s="6"/>
      <c r="I22" s="6"/>
      <c r="J22" s="6"/>
      <c r="K22" s="6"/>
      <c r="L22" s="6"/>
      <c r="M22" s="6"/>
      <c r="N22" s="6"/>
      <c r="O22" s="7"/>
      <c r="P22" s="6"/>
      <c r="Q22" s="6"/>
      <c r="R22" s="6"/>
      <c r="S22" s="6"/>
      <c r="T22" s="6"/>
      <c r="U22" s="6"/>
      <c r="V22" s="6"/>
      <c r="W22" s="6"/>
    </row>
    <row r="23" spans="1:23" ht="15.75">
      <c r="A23" s="197"/>
      <c r="B23" s="6"/>
      <c r="C23" s="7"/>
      <c r="D23" s="7"/>
      <c r="E23" s="198"/>
      <c r="F23" s="6"/>
      <c r="G23" s="6"/>
      <c r="H23" s="6"/>
      <c r="I23" s="6"/>
      <c r="J23" s="6"/>
      <c r="K23" s="6"/>
      <c r="L23" s="6"/>
      <c r="M23" s="6"/>
      <c r="N23" s="6"/>
      <c r="O23" s="7"/>
      <c r="P23" s="6"/>
      <c r="Q23" s="6"/>
      <c r="R23" s="6"/>
      <c r="S23" s="6"/>
      <c r="T23" s="6"/>
      <c r="U23" s="6"/>
      <c r="V23" s="6"/>
      <c r="W23" s="6"/>
    </row>
    <row r="24" spans="1:23" ht="15.75">
      <c r="A24" s="197"/>
      <c r="B24" s="6"/>
      <c r="C24" s="7"/>
      <c r="D24" s="7"/>
      <c r="E24" s="198"/>
      <c r="F24" s="6"/>
      <c r="G24" s="6"/>
      <c r="H24" s="6"/>
      <c r="I24" s="6"/>
      <c r="J24" s="6"/>
      <c r="K24" s="6"/>
      <c r="L24" s="6"/>
      <c r="M24" s="6"/>
      <c r="N24" s="6"/>
      <c r="O24" s="7"/>
      <c r="P24" s="6"/>
      <c r="Q24" s="6"/>
      <c r="R24" s="6"/>
      <c r="S24" s="6"/>
      <c r="T24" s="6"/>
      <c r="U24" s="6"/>
      <c r="V24" s="6"/>
      <c r="W24" s="6"/>
    </row>
    <row r="25" spans="1:23" ht="15.75">
      <c r="A25" s="197"/>
      <c r="B25" s="6"/>
      <c r="C25" s="7"/>
      <c r="D25" s="7"/>
      <c r="E25" s="198"/>
      <c r="F25" s="6"/>
      <c r="G25" s="6"/>
      <c r="H25" s="6"/>
      <c r="I25" s="6"/>
      <c r="J25" s="6"/>
      <c r="K25" s="6"/>
      <c r="L25" s="6"/>
      <c r="M25" s="6"/>
      <c r="N25" s="6"/>
      <c r="O25" s="7"/>
      <c r="P25" s="6"/>
      <c r="Q25" s="6"/>
      <c r="R25" s="6"/>
      <c r="S25" s="6"/>
      <c r="T25" s="6"/>
      <c r="U25" s="6"/>
      <c r="V25" s="6"/>
      <c r="W25" s="6"/>
    </row>
    <row r="26" spans="1:23" ht="15.75">
      <c r="A26" s="197"/>
      <c r="B26" s="6"/>
      <c r="C26" s="7"/>
      <c r="D26" s="7"/>
      <c r="E26" s="198"/>
      <c r="F26" s="6"/>
      <c r="G26" s="6"/>
      <c r="H26" s="6"/>
      <c r="I26" s="6"/>
      <c r="J26" s="6"/>
      <c r="K26" s="6"/>
      <c r="L26" s="6"/>
      <c r="M26" s="6"/>
      <c r="N26" s="6"/>
      <c r="O26" s="7"/>
      <c r="P26" s="6"/>
      <c r="Q26" s="6"/>
      <c r="R26" s="6"/>
      <c r="S26" s="6"/>
      <c r="T26" s="6"/>
      <c r="U26" s="6"/>
      <c r="V26" s="6"/>
      <c r="W26" s="6"/>
    </row>
    <row r="27" spans="1:23" ht="15.75">
      <c r="A27" s="197"/>
      <c r="B27" s="6"/>
      <c r="C27" s="7"/>
      <c r="D27" s="7"/>
      <c r="E27" s="198"/>
      <c r="F27" s="6"/>
      <c r="G27" s="6"/>
      <c r="H27" s="6"/>
      <c r="I27" s="6"/>
      <c r="J27" s="6"/>
      <c r="K27" s="6"/>
      <c r="L27" s="6"/>
      <c r="M27" s="6"/>
      <c r="N27" s="6"/>
      <c r="O27" s="7"/>
      <c r="P27" s="6"/>
      <c r="Q27" s="6"/>
      <c r="R27" s="6"/>
      <c r="S27" s="6"/>
      <c r="T27" s="6"/>
      <c r="U27" s="6"/>
      <c r="V27" s="6"/>
      <c r="W27" s="6"/>
    </row>
    <row r="28" spans="1:23" ht="15.75">
      <c r="A28" s="197"/>
      <c r="B28" s="6"/>
      <c r="C28" s="7"/>
      <c r="D28" s="7"/>
      <c r="E28" s="198"/>
      <c r="F28" s="6"/>
      <c r="G28" s="6"/>
      <c r="H28" s="6"/>
      <c r="I28" s="6"/>
      <c r="J28" s="6"/>
      <c r="K28" s="6"/>
      <c r="L28" s="6"/>
      <c r="M28" s="6"/>
      <c r="N28" s="6"/>
      <c r="O28" s="7"/>
      <c r="P28" s="6"/>
      <c r="Q28" s="6"/>
      <c r="R28" s="6"/>
      <c r="S28" s="6"/>
      <c r="T28" s="6"/>
      <c r="U28" s="6"/>
      <c r="V28" s="6"/>
      <c r="W28" s="6"/>
    </row>
    <row r="29" spans="1:23" ht="15.75">
      <c r="A29" s="197"/>
      <c r="B29" s="6"/>
      <c r="C29" s="7"/>
      <c r="D29" s="7"/>
      <c r="E29" s="198"/>
      <c r="F29" s="6"/>
      <c r="G29" s="6"/>
      <c r="H29" s="6"/>
      <c r="I29" s="6"/>
      <c r="J29" s="6"/>
      <c r="K29" s="6"/>
      <c r="L29" s="6"/>
      <c r="M29" s="6"/>
      <c r="N29" s="6"/>
      <c r="O29" s="7"/>
      <c r="P29" s="6"/>
      <c r="Q29" s="6"/>
      <c r="R29" s="6"/>
      <c r="S29" s="6"/>
      <c r="T29" s="6"/>
      <c r="U29" s="6"/>
      <c r="V29" s="6"/>
      <c r="W29" s="6"/>
    </row>
    <row r="30" spans="1:23" ht="15.75">
      <c r="A30" s="197"/>
      <c r="B30" s="6"/>
      <c r="C30" s="7"/>
      <c r="D30" s="7"/>
      <c r="E30" s="198"/>
      <c r="F30" s="6"/>
      <c r="G30" s="6"/>
      <c r="H30" s="6"/>
      <c r="I30" s="6"/>
      <c r="J30" s="6"/>
      <c r="K30" s="6"/>
      <c r="L30" s="6"/>
      <c r="M30" s="6"/>
      <c r="N30" s="6"/>
      <c r="O30" s="7"/>
      <c r="P30" s="6"/>
      <c r="Q30" s="6"/>
      <c r="R30" s="6"/>
      <c r="S30" s="6"/>
      <c r="T30" s="6"/>
      <c r="U30" s="6"/>
      <c r="V30" s="6"/>
      <c r="W30" s="6"/>
    </row>
    <row r="31" spans="1:23" ht="15.75">
      <c r="A31" s="197"/>
      <c r="B31" s="6"/>
      <c r="C31" s="7"/>
      <c r="D31" s="7"/>
      <c r="E31" s="198"/>
      <c r="F31" s="6"/>
      <c r="G31" s="6"/>
      <c r="H31" s="6"/>
      <c r="I31" s="6"/>
      <c r="J31" s="6"/>
      <c r="K31" s="6"/>
      <c r="L31" s="6"/>
      <c r="M31" s="6"/>
      <c r="N31" s="6"/>
      <c r="O31" s="7"/>
      <c r="P31" s="6"/>
      <c r="Q31" s="6"/>
      <c r="R31" s="6"/>
      <c r="S31" s="6"/>
      <c r="T31" s="6"/>
      <c r="U31" s="6"/>
      <c r="V31" s="6"/>
      <c r="W31" s="6"/>
    </row>
    <row r="32" spans="1:23" ht="15.75">
      <c r="A32" s="197"/>
      <c r="B32" s="6"/>
      <c r="C32" s="7"/>
      <c r="D32" s="7"/>
      <c r="E32" s="198"/>
      <c r="F32" s="6"/>
      <c r="G32" s="6"/>
      <c r="H32" s="6"/>
      <c r="I32" s="6"/>
      <c r="J32" s="6"/>
      <c r="K32" s="6"/>
      <c r="L32" s="6"/>
      <c r="M32" s="6"/>
      <c r="N32" s="6"/>
      <c r="O32" s="7"/>
      <c r="P32" s="6"/>
      <c r="Q32" s="6"/>
      <c r="R32" s="6"/>
      <c r="S32" s="6"/>
      <c r="T32" s="6"/>
      <c r="U32" s="6"/>
      <c r="V32" s="6"/>
      <c r="W32" s="6"/>
    </row>
    <row r="33" spans="1:23" ht="15.75">
      <c r="A33" s="197"/>
      <c r="B33" s="6"/>
      <c r="C33" s="7"/>
      <c r="D33" s="7"/>
      <c r="E33" s="198"/>
      <c r="F33" s="6"/>
      <c r="G33" s="6"/>
      <c r="H33" s="6"/>
      <c r="I33" s="6"/>
      <c r="J33" s="6"/>
      <c r="K33" s="6"/>
      <c r="L33" s="6"/>
      <c r="M33" s="6"/>
      <c r="N33" s="6"/>
      <c r="O33" s="7"/>
      <c r="P33" s="6"/>
      <c r="Q33" s="6"/>
      <c r="R33" s="6"/>
      <c r="S33" s="6"/>
      <c r="T33" s="6"/>
      <c r="U33" s="6"/>
      <c r="V33" s="6"/>
      <c r="W33" s="6"/>
    </row>
    <row r="34" spans="1:23" ht="15.75">
      <c r="A34" s="197"/>
      <c r="B34" s="6"/>
      <c r="C34" s="7"/>
      <c r="D34" s="7"/>
      <c r="E34" s="198"/>
      <c r="F34" s="6"/>
      <c r="G34" s="6"/>
      <c r="H34" s="6"/>
      <c r="I34" s="6"/>
      <c r="J34" s="6"/>
      <c r="K34" s="6"/>
      <c r="L34" s="6"/>
      <c r="M34" s="6"/>
      <c r="N34" s="6"/>
      <c r="O34" s="7"/>
      <c r="P34" s="6"/>
      <c r="Q34" s="6"/>
      <c r="R34" s="6"/>
      <c r="S34" s="6"/>
      <c r="T34" s="6"/>
      <c r="U34" s="6"/>
      <c r="V34" s="6"/>
      <c r="W34" s="6"/>
    </row>
    <row r="35" spans="1:23" ht="15.75">
      <c r="A35" s="197"/>
      <c r="B35" s="6"/>
      <c r="C35" s="7"/>
      <c r="D35" s="7"/>
      <c r="E35" s="198"/>
      <c r="F35" s="6"/>
      <c r="G35" s="6"/>
      <c r="H35" s="6"/>
      <c r="I35" s="6"/>
      <c r="J35" s="6"/>
      <c r="K35" s="6"/>
      <c r="L35" s="6"/>
      <c r="M35" s="6"/>
      <c r="N35" s="6"/>
      <c r="O35" s="7"/>
      <c r="P35" s="6"/>
      <c r="Q35" s="6"/>
      <c r="R35" s="6"/>
      <c r="S35" s="6"/>
      <c r="T35" s="6"/>
      <c r="U35" s="6"/>
      <c r="V35" s="6"/>
      <c r="W35" s="6"/>
    </row>
    <row r="36" spans="1:23" ht="15.75">
      <c r="A36" s="197"/>
      <c r="B36" s="6"/>
      <c r="C36" s="7"/>
      <c r="D36" s="7"/>
      <c r="E36" s="198"/>
      <c r="F36" s="6"/>
      <c r="G36" s="6"/>
      <c r="H36" s="6"/>
      <c r="I36" s="6"/>
      <c r="J36" s="6"/>
      <c r="K36" s="6"/>
      <c r="L36" s="6"/>
      <c r="M36" s="6"/>
      <c r="N36" s="6"/>
      <c r="O36" s="7"/>
      <c r="P36" s="6"/>
      <c r="Q36" s="6"/>
      <c r="R36" s="6"/>
      <c r="S36" s="6"/>
      <c r="T36" s="6"/>
      <c r="U36" s="6"/>
      <c r="V36" s="6"/>
      <c r="W36" s="6"/>
    </row>
    <row r="37" spans="1:23" ht="15.75">
      <c r="A37" s="197"/>
      <c r="B37" s="6"/>
      <c r="C37" s="7"/>
      <c r="D37" s="7"/>
      <c r="E37" s="198"/>
      <c r="F37" s="6"/>
      <c r="G37" s="6"/>
      <c r="H37" s="6"/>
      <c r="I37" s="6"/>
      <c r="J37" s="6"/>
      <c r="K37" s="6"/>
      <c r="L37" s="6"/>
      <c r="M37" s="6"/>
      <c r="N37" s="6"/>
      <c r="O37" s="7"/>
      <c r="P37" s="6"/>
      <c r="Q37" s="6"/>
      <c r="R37" s="6"/>
      <c r="S37" s="6"/>
      <c r="T37" s="6"/>
      <c r="U37" s="6"/>
      <c r="V37" s="6"/>
      <c r="W37" s="6"/>
    </row>
    <row r="38" spans="1:23" ht="15.75">
      <c r="A38" s="197"/>
      <c r="B38" s="6"/>
      <c r="C38" s="7"/>
      <c r="D38" s="7"/>
      <c r="E38" s="198"/>
      <c r="F38" s="6"/>
      <c r="G38" s="6"/>
      <c r="H38" s="6"/>
      <c r="I38" s="6"/>
      <c r="J38" s="6"/>
      <c r="K38" s="6"/>
      <c r="L38" s="6"/>
      <c r="M38" s="6"/>
      <c r="N38" s="6"/>
      <c r="O38" s="7"/>
      <c r="P38" s="6"/>
      <c r="Q38" s="6"/>
      <c r="R38" s="6"/>
      <c r="S38" s="6"/>
      <c r="T38" s="6"/>
      <c r="U38" s="6"/>
      <c r="V38" s="6"/>
      <c r="W38" s="6"/>
    </row>
    <row r="39" spans="1:23" ht="15.75">
      <c r="A39" s="197"/>
      <c r="B39" s="6"/>
      <c r="C39" s="7"/>
      <c r="D39" s="7"/>
      <c r="E39" s="198"/>
      <c r="F39" s="6"/>
      <c r="G39" s="6"/>
      <c r="H39" s="6"/>
      <c r="I39" s="6"/>
      <c r="J39" s="6"/>
      <c r="K39" s="6"/>
      <c r="L39" s="6"/>
      <c r="M39" s="6"/>
      <c r="N39" s="6"/>
      <c r="O39" s="7"/>
      <c r="P39" s="6"/>
      <c r="Q39" s="6"/>
      <c r="R39" s="6"/>
      <c r="S39" s="6"/>
      <c r="T39" s="6"/>
      <c r="U39" s="6"/>
      <c r="V39" s="6"/>
      <c r="W39" s="6"/>
    </row>
    <row r="40" spans="1:23" ht="15.75">
      <c r="A40" s="197"/>
      <c r="B40" s="6"/>
      <c r="C40" s="7"/>
      <c r="D40" s="7"/>
      <c r="E40" s="198"/>
      <c r="F40" s="6"/>
      <c r="G40" s="6"/>
      <c r="H40" s="6"/>
      <c r="I40" s="6"/>
      <c r="J40" s="6"/>
      <c r="K40" s="6"/>
      <c r="L40" s="6"/>
      <c r="M40" s="6"/>
      <c r="N40" s="6"/>
      <c r="O40" s="7"/>
      <c r="P40" s="6"/>
      <c r="Q40" s="6"/>
      <c r="R40" s="6"/>
      <c r="S40" s="6"/>
      <c r="T40" s="6"/>
      <c r="U40" s="6"/>
      <c r="V40" s="6"/>
      <c r="W40" s="6"/>
    </row>
    <row r="41" spans="1:23" ht="15.75">
      <c r="A41" s="197"/>
      <c r="B41" s="6"/>
      <c r="C41" s="7"/>
      <c r="D41" s="7"/>
      <c r="E41" s="198"/>
      <c r="F41" s="6"/>
      <c r="G41" s="6"/>
      <c r="H41" s="6"/>
      <c r="I41" s="6"/>
      <c r="J41" s="6"/>
      <c r="K41" s="6"/>
      <c r="L41" s="6"/>
      <c r="M41" s="6"/>
      <c r="N41" s="6"/>
      <c r="O41" s="7"/>
      <c r="P41" s="6"/>
      <c r="Q41" s="6"/>
      <c r="R41" s="6"/>
      <c r="S41" s="6"/>
      <c r="T41" s="6"/>
      <c r="U41" s="6"/>
      <c r="V41" s="6"/>
      <c r="W41" s="6"/>
    </row>
    <row r="42" spans="1:23" ht="15.75">
      <c r="A42" s="197"/>
      <c r="B42" s="6"/>
      <c r="C42" s="7"/>
      <c r="D42" s="7"/>
      <c r="E42" s="198"/>
      <c r="F42" s="6"/>
      <c r="G42" s="6"/>
      <c r="H42" s="6"/>
      <c r="I42" s="6"/>
      <c r="J42" s="6"/>
      <c r="K42" s="6"/>
      <c r="L42" s="6"/>
      <c r="M42" s="6"/>
      <c r="N42" s="6"/>
      <c r="O42" s="7"/>
      <c r="P42" s="6"/>
      <c r="Q42" s="6"/>
      <c r="R42" s="6"/>
      <c r="S42" s="6"/>
      <c r="T42" s="6"/>
      <c r="U42" s="6"/>
      <c r="V42" s="6"/>
      <c r="W42" s="6"/>
    </row>
    <row r="43" spans="1:23" ht="15.75">
      <c r="A43" s="197"/>
      <c r="B43" s="6"/>
      <c r="C43" s="7"/>
      <c r="D43" s="7"/>
      <c r="E43" s="198"/>
      <c r="F43" s="6"/>
      <c r="G43" s="6"/>
      <c r="H43" s="6"/>
      <c r="I43" s="6"/>
      <c r="J43" s="6"/>
      <c r="K43" s="6"/>
      <c r="L43" s="6"/>
      <c r="M43" s="6"/>
      <c r="N43" s="6"/>
      <c r="O43" s="7"/>
      <c r="P43" s="6"/>
      <c r="Q43" s="6"/>
      <c r="R43" s="6"/>
      <c r="S43" s="6"/>
      <c r="T43" s="6"/>
      <c r="U43" s="6"/>
      <c r="V43" s="6"/>
      <c r="W43" s="6"/>
    </row>
    <row r="44" spans="1:23" ht="15.75">
      <c r="A44" s="197"/>
      <c r="B44" s="6"/>
      <c r="C44" s="7"/>
      <c r="D44" s="7"/>
      <c r="E44" s="198"/>
      <c r="F44" s="6"/>
      <c r="G44" s="6"/>
      <c r="H44" s="6"/>
      <c r="I44" s="6"/>
      <c r="J44" s="6"/>
      <c r="K44" s="6"/>
      <c r="L44" s="6"/>
      <c r="M44" s="6"/>
      <c r="N44" s="6"/>
      <c r="O44" s="7"/>
      <c r="P44" s="6"/>
      <c r="Q44" s="6"/>
      <c r="R44" s="6"/>
      <c r="S44" s="6"/>
      <c r="T44" s="6"/>
      <c r="U44" s="6"/>
      <c r="V44" s="6"/>
      <c r="W44" s="6"/>
    </row>
    <row r="45" spans="1:23" ht="15.75">
      <c r="A45" s="197"/>
      <c r="B45" s="6"/>
      <c r="C45" s="7"/>
      <c r="D45" s="7"/>
      <c r="E45" s="198"/>
      <c r="F45" s="6"/>
      <c r="G45" s="6"/>
      <c r="H45" s="6"/>
      <c r="I45" s="6"/>
      <c r="J45" s="6"/>
      <c r="K45" s="6"/>
      <c r="L45" s="6"/>
      <c r="M45" s="6"/>
      <c r="N45" s="6"/>
      <c r="O45" s="7"/>
      <c r="P45" s="6"/>
      <c r="Q45" s="6"/>
      <c r="R45" s="6"/>
      <c r="S45" s="6"/>
      <c r="T45" s="6"/>
      <c r="U45" s="6"/>
      <c r="V45" s="6"/>
      <c r="W45" s="6"/>
    </row>
    <row r="46" spans="1:23" ht="15.75">
      <c r="A46" s="197"/>
      <c r="B46" s="6"/>
      <c r="C46" s="7"/>
      <c r="D46" s="7"/>
      <c r="E46" s="198"/>
      <c r="F46" s="6"/>
      <c r="G46" s="6"/>
      <c r="H46" s="6"/>
      <c r="I46" s="6"/>
      <c r="J46" s="6"/>
      <c r="K46" s="6"/>
      <c r="L46" s="6"/>
      <c r="M46" s="6"/>
      <c r="N46" s="6"/>
      <c r="O46" s="7"/>
      <c r="P46" s="6"/>
      <c r="Q46" s="6"/>
      <c r="R46" s="6"/>
      <c r="S46" s="6"/>
      <c r="T46" s="6"/>
      <c r="U46" s="6"/>
      <c r="V46" s="6"/>
      <c r="W46" s="6"/>
    </row>
    <row r="47" spans="1:23" ht="15.75">
      <c r="A47" s="197"/>
      <c r="B47" s="6"/>
      <c r="C47" s="7"/>
      <c r="D47" s="7"/>
      <c r="E47" s="198"/>
      <c r="F47" s="6"/>
      <c r="G47" s="6"/>
      <c r="H47" s="6"/>
      <c r="I47" s="6"/>
      <c r="J47" s="6"/>
      <c r="K47" s="6"/>
      <c r="L47" s="6"/>
      <c r="M47" s="6"/>
      <c r="N47" s="6"/>
      <c r="O47" s="7"/>
      <c r="P47" s="6"/>
      <c r="Q47" s="6"/>
      <c r="R47" s="6"/>
      <c r="S47" s="6"/>
      <c r="T47" s="6"/>
      <c r="U47" s="6"/>
      <c r="V47" s="6"/>
      <c r="W47" s="6"/>
    </row>
    <row r="48" spans="1:23" ht="15.75">
      <c r="A48" s="197"/>
      <c r="B48" s="6"/>
      <c r="C48" s="7"/>
      <c r="D48" s="7"/>
      <c r="E48" s="198"/>
      <c r="F48" s="6"/>
      <c r="G48" s="6"/>
      <c r="H48" s="6"/>
      <c r="I48" s="6"/>
      <c r="J48" s="6"/>
      <c r="K48" s="6"/>
      <c r="L48" s="6"/>
      <c r="M48" s="6"/>
      <c r="N48" s="6"/>
      <c r="O48" s="7"/>
      <c r="P48" s="6"/>
      <c r="Q48" s="6"/>
      <c r="R48" s="6"/>
      <c r="S48" s="6"/>
      <c r="T48" s="6"/>
      <c r="U48" s="6"/>
      <c r="V48" s="6"/>
      <c r="W48" s="6"/>
    </row>
    <row r="49" spans="1:23" ht="15.75">
      <c r="A49" s="197"/>
      <c r="B49" s="6"/>
      <c r="C49" s="7"/>
      <c r="D49" s="7"/>
      <c r="E49" s="198"/>
      <c r="F49" s="6"/>
      <c r="G49" s="6"/>
      <c r="H49" s="6"/>
      <c r="I49" s="6"/>
      <c r="J49" s="6"/>
      <c r="K49" s="6"/>
      <c r="L49" s="6"/>
      <c r="M49" s="6"/>
      <c r="N49" s="6"/>
      <c r="O49" s="7"/>
      <c r="P49" s="6"/>
      <c r="Q49" s="6"/>
      <c r="R49" s="6"/>
      <c r="S49" s="6"/>
      <c r="T49" s="6"/>
      <c r="U49" s="6"/>
      <c r="V49" s="6"/>
      <c r="W49" s="6"/>
    </row>
    <row r="50" spans="1:23" ht="15.75">
      <c r="A50" s="197"/>
      <c r="B50" s="6"/>
      <c r="C50" s="7"/>
      <c r="D50" s="7"/>
      <c r="E50" s="198"/>
      <c r="F50" s="6"/>
      <c r="G50" s="6"/>
      <c r="H50" s="6"/>
      <c r="I50" s="6"/>
      <c r="J50" s="6"/>
      <c r="K50" s="6"/>
      <c r="L50" s="6"/>
      <c r="M50" s="6"/>
      <c r="N50" s="6"/>
      <c r="O50" s="7"/>
      <c r="P50" s="6"/>
      <c r="Q50" s="6"/>
      <c r="R50" s="6"/>
      <c r="S50" s="6"/>
      <c r="T50" s="6"/>
      <c r="U50" s="6"/>
      <c r="V50" s="6"/>
      <c r="W50" s="6"/>
    </row>
    <row r="51" spans="1:23" ht="15.75">
      <c r="A51" s="197"/>
      <c r="B51" s="6"/>
      <c r="C51" s="7"/>
      <c r="D51" s="7"/>
      <c r="E51" s="198"/>
      <c r="F51" s="6"/>
      <c r="G51" s="6"/>
      <c r="H51" s="6"/>
      <c r="I51" s="6"/>
      <c r="J51" s="6"/>
      <c r="K51" s="6"/>
      <c r="L51" s="6"/>
      <c r="M51" s="6"/>
      <c r="N51" s="6"/>
      <c r="O51" s="7"/>
      <c r="P51" s="6"/>
      <c r="Q51" s="6"/>
      <c r="R51" s="6"/>
      <c r="S51" s="6"/>
      <c r="T51" s="6"/>
      <c r="U51" s="6"/>
      <c r="V51" s="6"/>
      <c r="W51" s="6"/>
    </row>
    <row r="52" spans="1:23" ht="15.75">
      <c r="A52" s="197"/>
      <c r="B52" s="6"/>
      <c r="C52" s="7"/>
      <c r="D52" s="7"/>
      <c r="E52" s="198"/>
      <c r="F52" s="6"/>
      <c r="G52" s="6"/>
      <c r="H52" s="6"/>
      <c r="I52" s="6"/>
      <c r="J52" s="6"/>
      <c r="K52" s="6"/>
      <c r="L52" s="6"/>
      <c r="M52" s="6"/>
      <c r="N52" s="6"/>
      <c r="O52" s="7"/>
      <c r="P52" s="6"/>
      <c r="Q52" s="6"/>
      <c r="R52" s="6"/>
      <c r="S52" s="6"/>
      <c r="T52" s="6"/>
      <c r="U52" s="6"/>
      <c r="V52" s="6"/>
      <c r="W52" s="6"/>
    </row>
    <row r="53" spans="1:23" ht="15.75">
      <c r="A53" s="197"/>
      <c r="B53" s="6"/>
      <c r="C53" s="7"/>
      <c r="D53" s="7"/>
      <c r="E53" s="198"/>
      <c r="F53" s="6"/>
      <c r="G53" s="6"/>
      <c r="H53" s="6"/>
      <c r="I53" s="6"/>
      <c r="J53" s="6"/>
      <c r="K53" s="6"/>
      <c r="L53" s="6"/>
      <c r="M53" s="6"/>
      <c r="N53" s="6"/>
      <c r="O53" s="7"/>
      <c r="P53" s="6"/>
      <c r="Q53" s="6"/>
      <c r="R53" s="6"/>
      <c r="S53" s="6"/>
      <c r="T53" s="6"/>
      <c r="U53" s="6"/>
      <c r="V53" s="6"/>
      <c r="W53" s="6"/>
    </row>
    <row r="54" spans="1:23" ht="15.75">
      <c r="A54" s="197"/>
      <c r="B54" s="6"/>
      <c r="C54" s="7"/>
      <c r="D54" s="7"/>
      <c r="E54" s="198"/>
      <c r="F54" s="6"/>
      <c r="G54" s="6"/>
      <c r="H54" s="6"/>
      <c r="I54" s="6"/>
      <c r="J54" s="6"/>
      <c r="K54" s="6"/>
      <c r="L54" s="6"/>
      <c r="M54" s="6"/>
      <c r="N54" s="6"/>
      <c r="O54" s="7"/>
      <c r="P54" s="6"/>
      <c r="Q54" s="6"/>
      <c r="R54" s="6"/>
      <c r="S54" s="6"/>
      <c r="T54" s="6"/>
      <c r="U54" s="6"/>
      <c r="V54" s="6"/>
      <c r="W54" s="6"/>
    </row>
    <row r="55" spans="1:23" ht="15.75">
      <c r="A55" s="197"/>
      <c r="B55" s="6"/>
      <c r="C55" s="7"/>
      <c r="D55" s="7"/>
      <c r="E55" s="198"/>
      <c r="F55" s="6"/>
      <c r="G55" s="6"/>
      <c r="H55" s="6"/>
      <c r="I55" s="6"/>
      <c r="J55" s="6"/>
      <c r="K55" s="6"/>
      <c r="L55" s="6"/>
      <c r="M55" s="6"/>
      <c r="N55" s="6"/>
      <c r="O55" s="7"/>
      <c r="P55" s="6"/>
      <c r="Q55" s="6"/>
      <c r="R55" s="6"/>
      <c r="S55" s="6"/>
      <c r="T55" s="6"/>
      <c r="U55" s="6"/>
      <c r="V55" s="6"/>
      <c r="W55" s="6"/>
    </row>
    <row r="56" spans="1:23" ht="15.75">
      <c r="A56" s="197"/>
      <c r="B56" s="6"/>
      <c r="C56" s="7"/>
      <c r="D56" s="7"/>
      <c r="E56" s="198"/>
      <c r="F56" s="6"/>
      <c r="G56" s="6"/>
      <c r="H56" s="6"/>
      <c r="I56" s="6"/>
      <c r="J56" s="6"/>
      <c r="K56" s="6"/>
      <c r="L56" s="6"/>
      <c r="M56" s="6"/>
      <c r="N56" s="6"/>
      <c r="O56" s="7"/>
      <c r="P56" s="6"/>
      <c r="Q56" s="6"/>
      <c r="R56" s="6"/>
      <c r="S56" s="6"/>
      <c r="T56" s="6"/>
      <c r="U56" s="6"/>
      <c r="V56" s="6"/>
      <c r="W56" s="6"/>
    </row>
    <row r="57" spans="1:23" ht="15.75">
      <c r="A57" s="197"/>
      <c r="B57" s="6"/>
      <c r="C57" s="7"/>
      <c r="D57" s="7"/>
      <c r="E57" s="198"/>
      <c r="F57" s="6"/>
      <c r="G57" s="6"/>
      <c r="H57" s="6"/>
      <c r="I57" s="6"/>
      <c r="J57" s="6"/>
      <c r="K57" s="6"/>
      <c r="L57" s="6"/>
      <c r="M57" s="6"/>
      <c r="N57" s="6"/>
      <c r="O57" s="7"/>
      <c r="P57" s="6"/>
      <c r="Q57" s="6"/>
      <c r="R57" s="6"/>
      <c r="S57" s="6"/>
      <c r="T57" s="6"/>
      <c r="U57" s="6"/>
      <c r="V57" s="6"/>
      <c r="W57" s="6"/>
    </row>
    <row r="58" spans="1:23" ht="15.75">
      <c r="A58" s="197"/>
      <c r="B58" s="6"/>
      <c r="C58" s="7"/>
      <c r="D58" s="7"/>
      <c r="E58" s="198"/>
      <c r="F58" s="6"/>
      <c r="G58" s="6"/>
      <c r="H58" s="6"/>
      <c r="I58" s="6"/>
      <c r="J58" s="6"/>
      <c r="K58" s="6"/>
      <c r="L58" s="6"/>
      <c r="M58" s="6"/>
      <c r="N58" s="6"/>
      <c r="O58" s="7"/>
      <c r="P58" s="6"/>
      <c r="Q58" s="6"/>
      <c r="R58" s="6"/>
      <c r="S58" s="6"/>
      <c r="T58" s="6"/>
      <c r="U58" s="6"/>
      <c r="V58" s="6"/>
      <c r="W58" s="6"/>
    </row>
    <row r="59" spans="1:23" ht="15.75">
      <c r="A59" s="197"/>
      <c r="B59" s="6"/>
      <c r="C59" s="7"/>
      <c r="D59" s="7"/>
      <c r="E59" s="198"/>
      <c r="F59" s="6"/>
      <c r="G59" s="6"/>
      <c r="H59" s="6"/>
      <c r="I59" s="6"/>
      <c r="J59" s="6"/>
      <c r="K59" s="6"/>
      <c r="L59" s="6"/>
      <c r="M59" s="6"/>
      <c r="N59" s="6"/>
      <c r="O59" s="7"/>
      <c r="P59" s="6"/>
      <c r="Q59" s="6"/>
      <c r="R59" s="6"/>
      <c r="S59" s="6"/>
      <c r="T59" s="6"/>
      <c r="U59" s="6"/>
      <c r="V59" s="6"/>
      <c r="W59" s="6"/>
    </row>
    <row r="60" spans="1:23" ht="15.75">
      <c r="A60" s="197"/>
      <c r="B60" s="6"/>
      <c r="C60" s="7"/>
      <c r="D60" s="7"/>
      <c r="E60" s="198"/>
      <c r="F60" s="6"/>
      <c r="G60" s="6"/>
      <c r="H60" s="6"/>
      <c r="I60" s="6"/>
      <c r="J60" s="6"/>
      <c r="K60" s="6"/>
      <c r="L60" s="6"/>
      <c r="M60" s="6"/>
      <c r="N60" s="6"/>
      <c r="O60" s="7"/>
      <c r="P60" s="6"/>
      <c r="Q60" s="6"/>
      <c r="R60" s="6"/>
      <c r="S60" s="6"/>
      <c r="T60" s="6"/>
      <c r="U60" s="6"/>
      <c r="V60" s="6"/>
      <c r="W60" s="6"/>
    </row>
    <row r="61" spans="1:23" ht="15.75">
      <c r="A61" s="197"/>
      <c r="B61" s="6"/>
      <c r="C61" s="7"/>
      <c r="D61" s="7"/>
      <c r="E61" s="198"/>
      <c r="F61" s="6"/>
      <c r="G61" s="6"/>
      <c r="H61" s="6"/>
      <c r="I61" s="6"/>
      <c r="J61" s="6"/>
      <c r="K61" s="6"/>
      <c r="L61" s="6"/>
      <c r="M61" s="6"/>
      <c r="N61" s="6"/>
      <c r="O61" s="7"/>
      <c r="P61" s="6"/>
      <c r="Q61" s="6"/>
      <c r="R61" s="6"/>
      <c r="S61" s="6"/>
      <c r="T61" s="6"/>
      <c r="U61" s="6"/>
      <c r="V61" s="6"/>
      <c r="W61" s="6"/>
    </row>
    <row r="62" spans="1:23" ht="15.75">
      <c r="A62" s="197"/>
      <c r="B62" s="6"/>
      <c r="C62" s="7"/>
      <c r="D62" s="7"/>
      <c r="E62" s="198"/>
      <c r="F62" s="6"/>
      <c r="G62" s="6"/>
      <c r="H62" s="6"/>
      <c r="I62" s="6"/>
      <c r="J62" s="6"/>
      <c r="K62" s="6"/>
      <c r="L62" s="6"/>
      <c r="M62" s="6"/>
      <c r="N62" s="6"/>
      <c r="O62" s="7"/>
      <c r="P62" s="6"/>
      <c r="Q62" s="6"/>
      <c r="R62" s="6"/>
      <c r="S62" s="6"/>
      <c r="T62" s="6"/>
      <c r="U62" s="6"/>
      <c r="V62" s="6"/>
      <c r="W62" s="6"/>
    </row>
    <row r="63" spans="1:23" ht="15.75">
      <c r="A63" s="197"/>
      <c r="B63" s="6"/>
      <c r="C63" s="7"/>
      <c r="D63" s="7"/>
      <c r="E63" s="198"/>
      <c r="F63" s="6"/>
      <c r="G63" s="6"/>
      <c r="H63" s="6"/>
      <c r="I63" s="6"/>
      <c r="J63" s="6"/>
      <c r="K63" s="6"/>
      <c r="L63" s="6"/>
      <c r="M63" s="6"/>
      <c r="N63" s="6"/>
      <c r="O63" s="7"/>
      <c r="P63" s="6"/>
      <c r="Q63" s="6"/>
      <c r="R63" s="6"/>
      <c r="S63" s="6"/>
      <c r="T63" s="6"/>
      <c r="U63" s="6"/>
      <c r="V63" s="6"/>
      <c r="W63" s="6"/>
    </row>
    <row r="64" spans="1:23" ht="15.75">
      <c r="A64" s="197"/>
      <c r="B64" s="6"/>
      <c r="C64" s="7"/>
      <c r="D64" s="7"/>
      <c r="E64" s="198"/>
      <c r="F64" s="6"/>
      <c r="G64" s="6"/>
      <c r="H64" s="6"/>
      <c r="I64" s="6"/>
      <c r="J64" s="6"/>
      <c r="K64" s="6"/>
      <c r="L64" s="6"/>
      <c r="M64" s="6"/>
      <c r="N64" s="6"/>
      <c r="O64" s="7"/>
      <c r="P64" s="6"/>
      <c r="Q64" s="6"/>
      <c r="R64" s="6"/>
      <c r="S64" s="6"/>
      <c r="T64" s="6"/>
      <c r="U64" s="6"/>
      <c r="V64" s="6"/>
      <c r="W64" s="6"/>
    </row>
    <row r="65" spans="1:23" ht="15.75">
      <c r="A65" s="197"/>
      <c r="B65" s="6"/>
      <c r="C65" s="7"/>
      <c r="D65" s="7"/>
      <c r="E65" s="198"/>
      <c r="F65" s="6"/>
      <c r="G65" s="6"/>
      <c r="H65" s="6"/>
      <c r="I65" s="6"/>
      <c r="J65" s="6"/>
      <c r="K65" s="6"/>
      <c r="L65" s="6"/>
      <c r="M65" s="6"/>
      <c r="N65" s="6"/>
      <c r="O65" s="7"/>
      <c r="P65" s="6"/>
      <c r="Q65" s="6"/>
      <c r="R65" s="6"/>
      <c r="S65" s="6"/>
      <c r="T65" s="6"/>
      <c r="U65" s="6"/>
      <c r="V65" s="6"/>
      <c r="W65" s="6"/>
    </row>
    <row r="66" spans="1:23" ht="15.75">
      <c r="A66" s="197"/>
      <c r="B66" s="6"/>
      <c r="C66" s="7"/>
      <c r="D66" s="7"/>
      <c r="E66" s="198"/>
      <c r="F66" s="6"/>
      <c r="G66" s="6"/>
      <c r="H66" s="6"/>
      <c r="I66" s="6"/>
      <c r="J66" s="6"/>
      <c r="K66" s="6"/>
      <c r="L66" s="6"/>
      <c r="M66" s="6"/>
      <c r="N66" s="6"/>
      <c r="O66" s="7"/>
      <c r="P66" s="6"/>
      <c r="Q66" s="6"/>
      <c r="R66" s="6"/>
      <c r="S66" s="6"/>
      <c r="T66" s="6"/>
      <c r="U66" s="6"/>
      <c r="V66" s="6"/>
      <c r="W66" s="6"/>
    </row>
    <row r="67" spans="1:23" ht="15.75">
      <c r="A67" s="197"/>
      <c r="B67" s="6"/>
      <c r="C67" s="7"/>
      <c r="D67" s="7"/>
      <c r="E67" s="198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ht="15.75">
      <c r="A68" s="197"/>
      <c r="B68" s="6"/>
      <c r="C68" s="7"/>
      <c r="D68" s="7"/>
      <c r="E68" s="198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 ht="15.75">
      <c r="A69" s="197"/>
      <c r="B69" s="6"/>
      <c r="C69" s="7"/>
      <c r="D69" s="7"/>
      <c r="E69" s="198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ht="15.75">
      <c r="A70" s="197"/>
      <c r="B70" s="6"/>
      <c r="C70" s="7"/>
      <c r="D70" s="7"/>
      <c r="E70" s="198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1:23" ht="15.75">
      <c r="A71" s="197"/>
      <c r="B71" s="6"/>
      <c r="C71" s="7"/>
      <c r="D71" s="7"/>
      <c r="E71" s="198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ht="15.75">
      <c r="A72" s="197"/>
      <c r="B72" s="6"/>
      <c r="C72" s="7"/>
      <c r="D72" s="7"/>
      <c r="E72" s="198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spans="1:23" ht="15.75">
      <c r="A73" s="197"/>
      <c r="B73" s="6"/>
      <c r="C73" s="7"/>
      <c r="D73" s="7"/>
      <c r="E73" s="198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ht="15.75">
      <c r="A74" s="197"/>
      <c r="B74" s="6"/>
      <c r="C74" s="7"/>
      <c r="D74" s="7"/>
      <c r="E74" s="198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1:23" ht="15.75">
      <c r="A75" s="197"/>
      <c r="B75" s="6"/>
      <c r="C75" s="7"/>
      <c r="D75" s="7"/>
      <c r="E75" s="198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ht="15.75">
      <c r="A76" s="197"/>
      <c r="B76" s="6"/>
      <c r="C76" s="7"/>
      <c r="D76" s="7"/>
      <c r="E76" s="198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spans="1:23" ht="15.75">
      <c r="A77" s="197"/>
      <c r="B77" s="6"/>
      <c r="C77" s="7"/>
      <c r="D77" s="7"/>
      <c r="E77" s="198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ht="15.75">
      <c r="A78" s="197"/>
      <c r="B78" s="6"/>
      <c r="C78" s="7"/>
      <c r="D78" s="7"/>
      <c r="E78" s="198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spans="1:23" ht="15.75">
      <c r="A79" s="197"/>
      <c r="B79" s="6"/>
      <c r="C79" s="7"/>
      <c r="D79" s="7"/>
      <c r="E79" s="198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ht="15.75">
      <c r="A80" s="197"/>
      <c r="B80" s="6"/>
      <c r="C80" s="7"/>
      <c r="D80" s="7"/>
      <c r="E80" s="198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</row>
    <row r="81" spans="1:23" ht="15.75">
      <c r="A81" s="197"/>
      <c r="B81" s="6"/>
      <c r="C81" s="7"/>
      <c r="D81" s="7"/>
      <c r="E81" s="198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ht="15.75">
      <c r="A82" s="197"/>
      <c r="B82" s="6"/>
      <c r="C82" s="7"/>
      <c r="D82" s="7"/>
      <c r="E82" s="198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spans="1:23" ht="15.75">
      <c r="A83" s="197"/>
      <c r="B83" s="6"/>
      <c r="C83" s="7"/>
      <c r="D83" s="7"/>
      <c r="E83" s="198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ht="15.75">
      <c r="A84" s="197"/>
      <c r="B84" s="6"/>
      <c r="C84" s="7"/>
      <c r="D84" s="7"/>
      <c r="E84" s="198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:23" ht="15.75">
      <c r="A85" s="197"/>
      <c r="B85" s="6"/>
      <c r="C85" s="7"/>
      <c r="D85" s="7"/>
      <c r="E85" s="198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ht="15.75">
      <c r="A86" s="197"/>
      <c r="B86" s="6"/>
      <c r="C86" s="7"/>
      <c r="D86" s="7"/>
      <c r="E86" s="198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ht="15.75">
      <c r="A87" s="197"/>
      <c r="B87" s="6"/>
      <c r="C87" s="7"/>
      <c r="D87" s="7"/>
      <c r="E87" s="198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ht="15.75">
      <c r="A88" s="197"/>
      <c r="B88" s="6"/>
      <c r="C88" s="7"/>
      <c r="D88" s="7"/>
      <c r="E88" s="198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1:23" ht="15.75">
      <c r="A89" s="197"/>
      <c r="B89" s="6"/>
      <c r="C89" s="7"/>
      <c r="D89" s="7"/>
      <c r="E89" s="198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1:23" ht="15.75">
      <c r="A90" s="197"/>
      <c r="B90" s="6"/>
      <c r="C90" s="7"/>
      <c r="D90" s="7"/>
      <c r="E90" s="198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</row>
    <row r="91" spans="1:23" ht="15.75">
      <c r="A91" s="197"/>
      <c r="B91" s="6"/>
      <c r="C91" s="7"/>
      <c r="D91" s="7"/>
      <c r="E91" s="198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ht="15.75">
      <c r="A92" s="197"/>
      <c r="B92" s="6"/>
      <c r="C92" s="7"/>
      <c r="D92" s="7"/>
      <c r="E92" s="198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</row>
    <row r="93" spans="1:23" ht="15.75">
      <c r="A93" s="197"/>
      <c r="B93" s="6"/>
      <c r="C93" s="7"/>
      <c r="D93" s="7"/>
      <c r="E93" s="198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ht="15.75">
      <c r="A94" s="197"/>
      <c r="B94" s="6"/>
      <c r="C94" s="7"/>
      <c r="D94" s="7"/>
      <c r="E94" s="198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</row>
    <row r="95" spans="1:23" ht="15.75">
      <c r="A95" s="197"/>
      <c r="B95" s="6"/>
      <c r="C95" s="7"/>
      <c r="D95" s="7"/>
      <c r="E95" s="198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ht="15.75">
      <c r="A96" s="197"/>
      <c r="B96" s="6"/>
      <c r="C96" s="7"/>
      <c r="D96" s="7"/>
      <c r="E96" s="198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spans="1:23" ht="15.75">
      <c r="A97" s="197"/>
      <c r="B97" s="6"/>
      <c r="C97" s="7"/>
      <c r="D97" s="7"/>
      <c r="E97" s="198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ht="15.75">
      <c r="A98" s="197"/>
      <c r="B98" s="6"/>
      <c r="C98" s="7"/>
      <c r="D98" s="7"/>
      <c r="E98" s="198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 spans="1:23" ht="15.75">
      <c r="A99" s="197"/>
      <c r="B99" s="6"/>
      <c r="C99" s="7"/>
      <c r="D99" s="7"/>
      <c r="E99" s="198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ht="15.75">
      <c r="A100" s="197"/>
      <c r="B100" s="6"/>
      <c r="C100" s="7"/>
      <c r="D100" s="7"/>
      <c r="E100" s="198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spans="1:23" ht="15.75">
      <c r="A101" s="197"/>
      <c r="B101" s="6"/>
      <c r="C101" s="7"/>
      <c r="D101" s="7"/>
      <c r="E101" s="198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ht="15.75">
      <c r="A102" s="197"/>
      <c r="B102" s="6"/>
      <c r="C102" s="7"/>
      <c r="D102" s="7"/>
      <c r="E102" s="198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</row>
    <row r="103" spans="1:23" ht="15.75">
      <c r="A103" s="197"/>
      <c r="B103" s="6"/>
      <c r="C103" s="7"/>
      <c r="D103" s="7"/>
      <c r="E103" s="198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ht="15.75">
      <c r="A104" s="197"/>
      <c r="B104" s="6"/>
      <c r="C104" s="7"/>
      <c r="D104" s="7"/>
      <c r="E104" s="198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</row>
    <row r="105" spans="1:23" ht="15.75">
      <c r="A105" s="197"/>
      <c r="B105" s="6"/>
      <c r="C105" s="7"/>
      <c r="D105" s="7"/>
      <c r="E105" s="198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ht="15.75">
      <c r="A106" s="197"/>
      <c r="B106" s="6"/>
      <c r="C106" s="7"/>
      <c r="D106" s="7"/>
      <c r="E106" s="198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</row>
    <row r="107" spans="1:23" ht="15.75">
      <c r="A107" s="197"/>
      <c r="B107" s="6"/>
      <c r="C107" s="7"/>
      <c r="D107" s="7"/>
      <c r="E107" s="198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ht="15.75">
      <c r="A108" s="197"/>
      <c r="B108" s="6"/>
      <c r="C108" s="7"/>
      <c r="D108" s="7"/>
      <c r="E108" s="198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</row>
    <row r="109" spans="1:23" ht="15.75">
      <c r="A109" s="197"/>
      <c r="B109" s="6"/>
      <c r="C109" s="7"/>
      <c r="D109" s="7"/>
      <c r="E109" s="198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ht="15.75">
      <c r="A110" s="197"/>
      <c r="B110" s="6"/>
      <c r="C110" s="7"/>
      <c r="D110" s="7"/>
      <c r="E110" s="198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spans="1:23" ht="15.75">
      <c r="A111" s="197"/>
      <c r="B111" s="6"/>
      <c r="C111" s="7"/>
      <c r="D111" s="7"/>
      <c r="E111" s="198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  <row r="112" spans="1:23" ht="15.75">
      <c r="A112" s="197"/>
      <c r="B112" s="6"/>
      <c r="C112" s="7"/>
      <c r="D112" s="7"/>
      <c r="E112" s="198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</row>
    <row r="113" spans="1:23" ht="15.75">
      <c r="A113" s="197"/>
      <c r="B113" s="6"/>
      <c r="C113" s="7"/>
      <c r="D113" s="7"/>
      <c r="E113" s="198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ht="15.75">
      <c r="A114" s="197"/>
      <c r="B114" s="6"/>
      <c r="C114" s="7"/>
      <c r="D114" s="7"/>
      <c r="E114" s="198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3" ht="15.75">
      <c r="A115" s="197"/>
      <c r="B115" s="6"/>
      <c r="C115" s="7"/>
      <c r="D115" s="7"/>
      <c r="E115" s="198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ht="15.75">
      <c r="A116" s="197"/>
      <c r="B116" s="6"/>
      <c r="C116" s="7"/>
      <c r="D116" s="7"/>
      <c r="E116" s="198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</row>
    <row r="117" spans="1:23" ht="15.75">
      <c r="A117" s="197"/>
      <c r="B117" s="6"/>
      <c r="C117" s="7"/>
      <c r="D117" s="7"/>
      <c r="E117" s="198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ht="15.75">
      <c r="A118" s="197"/>
      <c r="B118" s="6"/>
      <c r="C118" s="7"/>
      <c r="D118" s="7"/>
      <c r="E118" s="198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</row>
    <row r="119" spans="1:23" ht="15.75">
      <c r="A119" s="197"/>
      <c r="B119" s="6"/>
      <c r="C119" s="7"/>
      <c r="D119" s="7"/>
      <c r="E119" s="198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ht="15.75">
      <c r="A120" s="197"/>
      <c r="B120" s="6"/>
      <c r="C120" s="7"/>
      <c r="D120" s="7"/>
      <c r="E120" s="198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</row>
    <row r="121" spans="1:23" ht="15.75">
      <c r="A121" s="197"/>
      <c r="B121" s="6"/>
      <c r="C121" s="7"/>
      <c r="D121" s="7"/>
      <c r="E121" s="198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ht="15.75">
      <c r="A122" s="197"/>
      <c r="B122" s="6"/>
      <c r="C122" s="7"/>
      <c r="D122" s="7"/>
      <c r="E122" s="198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</row>
    <row r="123" spans="1:23" ht="15.75">
      <c r="A123" s="197"/>
      <c r="B123" s="6"/>
      <c r="C123" s="7"/>
      <c r="D123" s="7"/>
      <c r="E123" s="198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ht="15.75">
      <c r="A124" s="197"/>
      <c r="B124" s="6"/>
      <c r="C124" s="7"/>
      <c r="D124" s="7"/>
      <c r="E124" s="198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</row>
    <row r="125" spans="1:23" ht="15.75">
      <c r="A125" s="197"/>
      <c r="B125" s="6"/>
      <c r="C125" s="7"/>
      <c r="D125" s="7"/>
      <c r="E125" s="198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ht="15.75">
      <c r="A126" s="197"/>
      <c r="B126" s="6"/>
      <c r="C126" s="7"/>
      <c r="D126" s="7"/>
      <c r="E126" s="198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spans="1:23" ht="15.75">
      <c r="A127" s="197"/>
      <c r="B127" s="6"/>
      <c r="C127" s="7"/>
      <c r="D127" s="7"/>
      <c r="E127" s="198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ht="15.75">
      <c r="A128" s="197"/>
      <c r="B128" s="6"/>
      <c r="C128" s="7"/>
      <c r="D128" s="7"/>
      <c r="E128" s="198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</row>
    <row r="129" spans="1:23" ht="15.75">
      <c r="A129" s="197"/>
      <c r="B129" s="6"/>
      <c r="C129" s="7"/>
      <c r="D129" s="7"/>
      <c r="E129" s="198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ht="15.75">
      <c r="A130" s="197"/>
      <c r="B130" s="6"/>
      <c r="C130" s="7"/>
      <c r="D130" s="7"/>
      <c r="E130" s="198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</row>
    <row r="131" spans="1:23" ht="15.75">
      <c r="A131" s="197"/>
      <c r="B131" s="6"/>
      <c r="C131" s="7"/>
      <c r="D131" s="7"/>
      <c r="E131" s="198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ht="15.75">
      <c r="A132" s="197"/>
      <c r="B132" s="6"/>
      <c r="C132" s="7"/>
      <c r="D132" s="7"/>
      <c r="E132" s="198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</row>
    <row r="133" spans="1:23" ht="15.75">
      <c r="A133" s="197"/>
      <c r="B133" s="6"/>
      <c r="C133" s="7"/>
      <c r="D133" s="7"/>
      <c r="E133" s="198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</row>
    <row r="134" spans="1:23" ht="15.75">
      <c r="A134" s="197"/>
      <c r="B134" s="6"/>
      <c r="C134" s="7"/>
      <c r="D134" s="7"/>
      <c r="E134" s="198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</row>
    <row r="135" spans="1:23" ht="15.75">
      <c r="A135" s="197"/>
      <c r="B135" s="6"/>
      <c r="C135" s="7"/>
      <c r="D135" s="7"/>
      <c r="E135" s="198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ht="15.75">
      <c r="A136" s="197"/>
      <c r="B136" s="6"/>
      <c r="C136" s="7"/>
      <c r="D136" s="7"/>
      <c r="E136" s="198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</row>
    <row r="137" spans="1:23" ht="15.75">
      <c r="A137" s="197"/>
      <c r="B137" s="6"/>
      <c r="C137" s="7"/>
      <c r="D137" s="7"/>
      <c r="E137" s="198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ht="15.75">
      <c r="A138" s="197"/>
      <c r="B138" s="6"/>
      <c r="C138" s="7"/>
      <c r="D138" s="7"/>
      <c r="E138" s="198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</row>
    <row r="139" spans="1:23" ht="15.75">
      <c r="A139" s="197"/>
      <c r="B139" s="6"/>
      <c r="C139" s="7"/>
      <c r="D139" s="7"/>
      <c r="E139" s="198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ht="15.75">
      <c r="A140" s="197"/>
      <c r="B140" s="6"/>
      <c r="C140" s="7"/>
      <c r="D140" s="7"/>
      <c r="E140" s="198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1:23" ht="15.75">
      <c r="A141" s="197"/>
      <c r="B141" s="6"/>
      <c r="C141" s="7"/>
      <c r="D141" s="7"/>
      <c r="E141" s="198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ht="15.75">
      <c r="A142" s="197"/>
      <c r="B142" s="6"/>
      <c r="C142" s="7"/>
      <c r="D142" s="7"/>
      <c r="E142" s="198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</row>
    <row r="143" spans="1:23" ht="15.75">
      <c r="A143" s="197"/>
      <c r="B143" s="6"/>
      <c r="C143" s="7"/>
      <c r="D143" s="7"/>
      <c r="E143" s="198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ht="15.75">
      <c r="A144" s="197"/>
      <c r="B144" s="6"/>
      <c r="C144" s="7"/>
      <c r="D144" s="7"/>
      <c r="E144" s="198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</row>
    <row r="145" spans="1:23" ht="15.75">
      <c r="A145" s="197"/>
      <c r="B145" s="6"/>
      <c r="C145" s="7"/>
      <c r="D145" s="7"/>
      <c r="E145" s="198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ht="15.75">
      <c r="A146" s="197"/>
      <c r="B146" s="6"/>
      <c r="C146" s="7"/>
      <c r="D146" s="7"/>
      <c r="E146" s="198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</row>
    <row r="147" spans="1:23" ht="15.75">
      <c r="A147" s="197"/>
      <c r="B147" s="6"/>
      <c r="C147" s="7"/>
      <c r="D147" s="7"/>
      <c r="E147" s="198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ht="15.75">
      <c r="A148" s="197"/>
      <c r="B148" s="6"/>
      <c r="C148" s="7"/>
      <c r="D148" s="7"/>
      <c r="E148" s="198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</row>
    <row r="149" spans="1:23" ht="15.75">
      <c r="A149" s="197"/>
      <c r="B149" s="6"/>
      <c r="C149" s="7"/>
      <c r="D149" s="7"/>
      <c r="E149" s="198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ht="15.75">
      <c r="A150" s="197"/>
      <c r="B150" s="6"/>
      <c r="C150" s="7"/>
      <c r="D150" s="7"/>
      <c r="E150" s="198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</row>
    <row r="151" spans="1:23" ht="15.75">
      <c r="A151" s="197"/>
      <c r="B151" s="6"/>
      <c r="C151" s="7"/>
      <c r="D151" s="7"/>
      <c r="E151" s="198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ht="15.75">
      <c r="A152" s="197"/>
      <c r="B152" s="6"/>
      <c r="C152" s="7"/>
      <c r="D152" s="7"/>
      <c r="E152" s="198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</row>
    <row r="153" spans="1:23" ht="15.75">
      <c r="A153" s="197"/>
      <c r="B153" s="6"/>
      <c r="C153" s="7"/>
      <c r="D153" s="7"/>
      <c r="E153" s="198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ht="15.75">
      <c r="A154" s="197"/>
      <c r="B154" s="6"/>
      <c r="C154" s="7"/>
      <c r="D154" s="7"/>
      <c r="E154" s="198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</row>
    <row r="155" spans="1:23" ht="15.75">
      <c r="A155" s="197"/>
      <c r="B155" s="6"/>
      <c r="C155" s="7"/>
      <c r="D155" s="7"/>
      <c r="E155" s="198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</row>
    <row r="156" spans="1:23" ht="15.75">
      <c r="A156" s="197"/>
      <c r="B156" s="6"/>
      <c r="C156" s="7"/>
      <c r="D156" s="7"/>
      <c r="E156" s="198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</row>
    <row r="157" spans="1:23" ht="15.75">
      <c r="A157" s="197"/>
      <c r="B157" s="6"/>
      <c r="C157" s="7"/>
      <c r="D157" s="7"/>
      <c r="E157" s="198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ht="15.75">
      <c r="A158" s="197"/>
      <c r="B158" s="6"/>
      <c r="C158" s="7"/>
      <c r="D158" s="7"/>
      <c r="E158" s="198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</row>
    <row r="159" spans="1:23" ht="15.75">
      <c r="A159" s="197"/>
      <c r="B159" s="6"/>
      <c r="C159" s="7"/>
      <c r="D159" s="7"/>
      <c r="E159" s="198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ht="15.75">
      <c r="A160" s="197"/>
      <c r="B160" s="6"/>
      <c r="C160" s="7"/>
      <c r="D160" s="7"/>
      <c r="E160" s="198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</row>
    <row r="161" spans="1:23" ht="15.75">
      <c r="A161" s="197"/>
      <c r="B161" s="6"/>
      <c r="C161" s="7"/>
      <c r="D161" s="7"/>
      <c r="E161" s="198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ht="15.75">
      <c r="A162" s="197"/>
      <c r="B162" s="6"/>
      <c r="C162" s="7"/>
      <c r="D162" s="7"/>
      <c r="E162" s="198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</row>
    <row r="163" spans="1:23" ht="15.75">
      <c r="A163" s="197"/>
      <c r="B163" s="6"/>
      <c r="C163" s="7"/>
      <c r="D163" s="7"/>
      <c r="E163" s="198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ht="15.75">
      <c r="A164" s="197"/>
      <c r="B164" s="6"/>
      <c r="C164" s="7"/>
      <c r="D164" s="7"/>
      <c r="E164" s="198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</row>
    <row r="165" spans="1:23" ht="15.75">
      <c r="A165" s="197"/>
      <c r="B165" s="6"/>
      <c r="C165" s="7"/>
      <c r="D165" s="7"/>
      <c r="E165" s="198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ht="15.75">
      <c r="A166" s="197"/>
      <c r="B166" s="6"/>
      <c r="C166" s="7"/>
      <c r="D166" s="7"/>
      <c r="E166" s="198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</row>
    <row r="167" spans="1:23" ht="15.75">
      <c r="A167" s="197"/>
      <c r="B167" s="6"/>
      <c r="C167" s="7"/>
      <c r="D167" s="7"/>
      <c r="E167" s="198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ht="15.75">
      <c r="A168" s="197"/>
      <c r="B168" s="6"/>
      <c r="C168" s="7"/>
      <c r="D168" s="7"/>
      <c r="E168" s="198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</row>
    <row r="169" spans="1:23" ht="15.75">
      <c r="A169" s="197"/>
      <c r="B169" s="6"/>
      <c r="C169" s="7"/>
      <c r="D169" s="7"/>
      <c r="E169" s="198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ht="15.75">
      <c r="A170" s="197"/>
      <c r="B170" s="6"/>
      <c r="C170" s="7"/>
      <c r="D170" s="7"/>
      <c r="E170" s="198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</row>
    <row r="171" spans="1:23" ht="15.75">
      <c r="A171" s="197"/>
      <c r="B171" s="6"/>
      <c r="C171" s="7"/>
      <c r="D171" s="7"/>
      <c r="E171" s="198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ht="15.75">
      <c r="A172" s="197"/>
      <c r="B172" s="6"/>
      <c r="C172" s="7"/>
      <c r="D172" s="7"/>
      <c r="E172" s="198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</row>
    <row r="173" spans="1:23" ht="15.75">
      <c r="A173" s="197"/>
      <c r="B173" s="6"/>
      <c r="C173" s="7"/>
      <c r="D173" s="7"/>
      <c r="E173" s="198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ht="15.75">
      <c r="A174" s="197"/>
      <c r="B174" s="6"/>
      <c r="C174" s="7"/>
      <c r="D174" s="7"/>
      <c r="E174" s="198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</row>
    <row r="175" spans="1:23" ht="15.75">
      <c r="A175" s="197"/>
      <c r="B175" s="6"/>
      <c r="C175" s="7"/>
      <c r="D175" s="7"/>
      <c r="E175" s="198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ht="15.75">
      <c r="A176" s="197"/>
      <c r="B176" s="6"/>
      <c r="C176" s="7"/>
      <c r="D176" s="7"/>
      <c r="E176" s="198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</row>
    <row r="177" spans="1:23" ht="15.75">
      <c r="A177" s="197"/>
      <c r="B177" s="6"/>
      <c r="C177" s="7"/>
      <c r="D177" s="7"/>
      <c r="E177" s="198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</row>
    <row r="178" spans="1:23" ht="15.75">
      <c r="A178" s="197"/>
      <c r="B178" s="6"/>
      <c r="C178" s="7"/>
      <c r="D178" s="7"/>
      <c r="E178" s="198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</row>
    <row r="179" spans="1:23" ht="15.75">
      <c r="A179" s="197"/>
      <c r="B179" s="6"/>
      <c r="C179" s="7"/>
      <c r="D179" s="7"/>
      <c r="E179" s="198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ht="15.75">
      <c r="A180" s="197"/>
      <c r="B180" s="6"/>
      <c r="C180" s="7"/>
      <c r="D180" s="7"/>
      <c r="E180" s="198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</row>
    <row r="181" spans="1:23" ht="15.75">
      <c r="A181" s="197"/>
      <c r="B181" s="6"/>
      <c r="C181" s="7"/>
      <c r="D181" s="7"/>
      <c r="E181" s="198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ht="15.75">
      <c r="A182" s="197"/>
      <c r="B182" s="6"/>
      <c r="C182" s="7"/>
      <c r="D182" s="7"/>
      <c r="E182" s="198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</row>
    <row r="183" spans="1:23" ht="15.75">
      <c r="A183" s="197"/>
      <c r="B183" s="6"/>
      <c r="C183" s="7"/>
      <c r="D183" s="7"/>
      <c r="E183" s="198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ht="15.75">
      <c r="A184" s="197"/>
      <c r="B184" s="6"/>
      <c r="C184" s="7"/>
      <c r="D184" s="7"/>
      <c r="E184" s="198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</row>
    <row r="185" spans="1:23" ht="15.75">
      <c r="A185" s="197"/>
      <c r="B185" s="6"/>
      <c r="C185" s="7"/>
      <c r="D185" s="7"/>
      <c r="E185" s="198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ht="15.75">
      <c r="A186" s="197"/>
      <c r="B186" s="6"/>
      <c r="C186" s="7"/>
      <c r="D186" s="7"/>
      <c r="E186" s="198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</row>
    <row r="187" spans="1:23" ht="15.75">
      <c r="A187" s="197"/>
      <c r="B187" s="6"/>
      <c r="C187" s="7"/>
      <c r="D187" s="7"/>
      <c r="E187" s="198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ht="15.75">
      <c r="A188" s="197"/>
      <c r="B188" s="6"/>
      <c r="C188" s="7"/>
      <c r="D188" s="7"/>
      <c r="E188" s="198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</row>
    <row r="189" spans="1:23" ht="15.75">
      <c r="A189" s="197"/>
      <c r="B189" s="6"/>
      <c r="C189" s="7"/>
      <c r="D189" s="7"/>
      <c r="E189" s="198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ht="15.75">
      <c r="A190" s="197"/>
      <c r="B190" s="6"/>
      <c r="C190" s="7"/>
      <c r="D190" s="7"/>
      <c r="E190" s="198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</row>
    <row r="191" spans="1:23" ht="15.75">
      <c r="A191" s="197"/>
      <c r="B191" s="6"/>
      <c r="C191" s="7"/>
      <c r="D191" s="7"/>
      <c r="E191" s="198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ht="15.75">
      <c r="A192" s="197"/>
      <c r="B192" s="6"/>
      <c r="C192" s="7"/>
      <c r="D192" s="7"/>
      <c r="E192" s="198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</row>
    <row r="193" spans="1:23" ht="15.75">
      <c r="A193" s="197"/>
      <c r="B193" s="6"/>
      <c r="C193" s="7"/>
      <c r="D193" s="7"/>
      <c r="E193" s="198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ht="15.75">
      <c r="A194" s="197"/>
      <c r="B194" s="6"/>
      <c r="C194" s="7"/>
      <c r="D194" s="7"/>
      <c r="E194" s="198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</row>
    <row r="195" spans="1:23" ht="15.75">
      <c r="A195" s="197"/>
      <c r="B195" s="6"/>
      <c r="C195" s="7"/>
      <c r="D195" s="7"/>
      <c r="E195" s="198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ht="15.75">
      <c r="A196" s="197"/>
      <c r="B196" s="6"/>
      <c r="C196" s="7"/>
      <c r="D196" s="7"/>
      <c r="E196" s="198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</row>
    <row r="197" spans="1:23" ht="15.75">
      <c r="A197" s="197"/>
      <c r="B197" s="6"/>
      <c r="C197" s="7"/>
      <c r="D197" s="7"/>
      <c r="E197" s="198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ht="15.75">
      <c r="A198" s="197"/>
      <c r="B198" s="6"/>
      <c r="C198" s="7"/>
      <c r="D198" s="7"/>
      <c r="E198" s="198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</row>
    <row r="199" spans="1:23" ht="15.75">
      <c r="A199" s="197"/>
      <c r="B199" s="6"/>
      <c r="C199" s="7"/>
      <c r="D199" s="7"/>
      <c r="E199" s="198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</row>
    <row r="200" spans="1:23" ht="15.75">
      <c r="A200" s="197"/>
      <c r="B200" s="6"/>
      <c r="C200" s="7"/>
      <c r="D200" s="7"/>
      <c r="E200" s="198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</row>
    <row r="201" spans="1:23" ht="15.75">
      <c r="A201" s="197"/>
      <c r="B201" s="6"/>
      <c r="C201" s="7"/>
      <c r="D201" s="7"/>
      <c r="E201" s="198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ht="15.75">
      <c r="A202" s="197"/>
      <c r="B202" s="6"/>
      <c r="C202" s="7"/>
      <c r="D202" s="7"/>
      <c r="E202" s="198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</row>
    <row r="203" spans="1:23" ht="15.75">
      <c r="A203" s="197"/>
      <c r="B203" s="6"/>
      <c r="C203" s="7"/>
      <c r="D203" s="7"/>
      <c r="E203" s="198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ht="15.75">
      <c r="A204" s="197"/>
      <c r="B204" s="6"/>
      <c r="C204" s="7"/>
      <c r="D204" s="7"/>
      <c r="E204" s="198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</row>
    <row r="205" spans="1:23" ht="15.75">
      <c r="A205" s="197"/>
      <c r="B205" s="6"/>
      <c r="C205" s="7"/>
      <c r="D205" s="7"/>
      <c r="E205" s="198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ht="15.75">
      <c r="A206" s="197"/>
      <c r="B206" s="6"/>
      <c r="C206" s="7"/>
      <c r="D206" s="7"/>
      <c r="E206" s="198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</row>
    <row r="207" spans="1:23" ht="15.75">
      <c r="A207" s="197"/>
      <c r="B207" s="6"/>
      <c r="C207" s="7"/>
      <c r="D207" s="7"/>
      <c r="E207" s="198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ht="15.75">
      <c r="A208" s="197"/>
      <c r="B208" s="6"/>
      <c r="C208" s="7"/>
      <c r="D208" s="7"/>
      <c r="E208" s="198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</row>
    <row r="209" spans="1:23" ht="15.75">
      <c r="A209" s="197"/>
      <c r="B209" s="6"/>
      <c r="C209" s="7"/>
      <c r="D209" s="7"/>
      <c r="E209" s="198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ht="15.75">
      <c r="A210" s="197"/>
      <c r="B210" s="6"/>
      <c r="C210" s="7"/>
      <c r="D210" s="7"/>
      <c r="E210" s="198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</row>
    <row r="211" spans="1:23" ht="15.75">
      <c r="A211" s="197"/>
      <c r="B211" s="6"/>
      <c r="C211" s="7"/>
      <c r="D211" s="7"/>
      <c r="E211" s="198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ht="15.75">
      <c r="A212" s="197"/>
      <c r="B212" s="6"/>
      <c r="C212" s="7"/>
      <c r="D212" s="7"/>
      <c r="E212" s="198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</row>
    <row r="213" spans="1:23" ht="15.75">
      <c r="A213" s="197"/>
      <c r="B213" s="6"/>
      <c r="C213" s="7"/>
      <c r="D213" s="7"/>
      <c r="E213" s="198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</sheetData>
  <sheetProtection selectLockedCells="1" selectUnlockedCells="1"/>
  <mergeCells count="3">
    <mergeCell ref="A3:A4"/>
    <mergeCell ref="C3:E3"/>
    <mergeCell ref="B3:B4"/>
  </mergeCells>
  <printOptions/>
  <pageMargins left="1.1597222222222223" right="0.5097222222222222" top="0.5" bottom="0.1902777777777778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57"/>
  <sheetViews>
    <sheetView zoomScalePageLayoutView="0" workbookViewId="0" topLeftCell="A1">
      <selection activeCell="V3" sqref="V3"/>
    </sheetView>
  </sheetViews>
  <sheetFormatPr defaultColWidth="9.00390625" defaultRowHeight="12.75"/>
  <cols>
    <col min="1" max="1" width="29.25390625" style="0" customWidth="1"/>
    <col min="2" max="2" width="4.625" style="0" customWidth="1"/>
    <col min="3" max="3" width="4.125" style="0" customWidth="1"/>
    <col min="4" max="4" width="5.625" style="0" customWidth="1"/>
    <col min="5" max="5" width="7.25390625" style="0" customWidth="1"/>
    <col min="6" max="6" width="5.125" style="0" customWidth="1"/>
    <col min="7" max="7" width="4.875" style="0" customWidth="1"/>
    <col min="8" max="8" width="5.25390625" style="0" customWidth="1"/>
    <col min="9" max="9" width="5.75390625" style="0" customWidth="1"/>
    <col min="10" max="10" width="5.25390625" style="0" customWidth="1"/>
    <col min="11" max="11" width="4.875" style="0" customWidth="1"/>
    <col min="12" max="12" width="7.875" style="0" customWidth="1"/>
    <col min="13" max="13" width="6.375" style="0" hidden="1" customWidth="1"/>
    <col min="14" max="14" width="7.125" style="0" customWidth="1"/>
    <col min="15" max="15" width="8.875" style="0" customWidth="1"/>
    <col min="16" max="16" width="7.625" style="0" hidden="1" customWidth="1"/>
    <col min="17" max="17" width="8.875" style="0" customWidth="1"/>
    <col min="18" max="18" width="10.375" style="0" hidden="1" customWidth="1"/>
    <col min="19" max="19" width="9.00390625" style="0" hidden="1" customWidth="1"/>
    <col min="20" max="20" width="10.375" style="0" hidden="1" customWidth="1"/>
    <col min="21" max="21" width="7.375" style="0" hidden="1" customWidth="1"/>
    <col min="22" max="26" width="9.125" style="9" customWidth="1"/>
  </cols>
  <sheetData>
    <row r="1" spans="1:24" ht="30" customHeight="1">
      <c r="A1" s="248" t="s">
        <v>32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10"/>
      <c r="P1" s="10"/>
      <c r="Q1" s="10"/>
      <c r="R1" s="11"/>
      <c r="S1" s="249" t="s">
        <v>23</v>
      </c>
      <c r="T1" s="249"/>
      <c r="U1" s="249"/>
      <c r="V1" s="12"/>
      <c r="W1" s="12"/>
      <c r="X1" s="12"/>
    </row>
    <row r="2" spans="1:26" ht="26.25" customHeight="1">
      <c r="A2" s="250" t="s">
        <v>33</v>
      </c>
      <c r="B2" s="251" t="s">
        <v>21</v>
      </c>
      <c r="C2" s="251"/>
      <c r="D2" s="252" t="s">
        <v>22</v>
      </c>
      <c r="E2" s="252"/>
      <c r="F2" s="251" t="s">
        <v>24</v>
      </c>
      <c r="G2" s="251"/>
      <c r="H2" s="251" t="s">
        <v>25</v>
      </c>
      <c r="I2" s="251"/>
      <c r="J2" s="253" t="s">
        <v>34</v>
      </c>
      <c r="K2" s="253"/>
      <c r="L2" s="252" t="s">
        <v>35</v>
      </c>
      <c r="M2" s="252"/>
      <c r="N2" s="252"/>
      <c r="O2" s="254" t="s">
        <v>27</v>
      </c>
      <c r="P2" s="254"/>
      <c r="Q2" s="254"/>
      <c r="R2" s="255" t="s">
        <v>36</v>
      </c>
      <c r="S2" s="256" t="s">
        <v>28</v>
      </c>
      <c r="T2" s="256" t="s">
        <v>29</v>
      </c>
      <c r="U2" s="257" t="s">
        <v>30</v>
      </c>
      <c r="V2" s="14"/>
      <c r="W2" s="14"/>
      <c r="X2" s="14"/>
      <c r="Y2" s="14"/>
      <c r="Z2" s="14"/>
    </row>
    <row r="3" spans="1:26" ht="24.75" customHeight="1">
      <c r="A3" s="250"/>
      <c r="B3" s="15" t="s">
        <v>37</v>
      </c>
      <c r="C3" s="16" t="s">
        <v>12</v>
      </c>
      <c r="D3" s="17" t="s">
        <v>37</v>
      </c>
      <c r="E3" s="18" t="s">
        <v>12</v>
      </c>
      <c r="F3" s="15" t="s">
        <v>37</v>
      </c>
      <c r="G3" s="16" t="s">
        <v>12</v>
      </c>
      <c r="H3" s="15" t="s">
        <v>37</v>
      </c>
      <c r="I3" s="16" t="s">
        <v>12</v>
      </c>
      <c r="J3" s="15" t="s">
        <v>37</v>
      </c>
      <c r="K3" s="16" t="s">
        <v>12</v>
      </c>
      <c r="L3" s="17" t="s">
        <v>37</v>
      </c>
      <c r="M3" s="19" t="s">
        <v>13</v>
      </c>
      <c r="N3" s="18" t="s">
        <v>12</v>
      </c>
      <c r="O3" s="15" t="s">
        <v>37</v>
      </c>
      <c r="P3" s="13" t="s">
        <v>13</v>
      </c>
      <c r="Q3" s="13" t="s">
        <v>31</v>
      </c>
      <c r="R3" s="255"/>
      <c r="S3" s="256"/>
      <c r="T3" s="256"/>
      <c r="U3" s="257"/>
      <c r="V3" s="258"/>
      <c r="W3" s="258"/>
      <c r="Y3" s="258"/>
      <c r="Z3" s="258"/>
    </row>
    <row r="4" spans="1:21" ht="14.25" customHeight="1">
      <c r="A4" s="20" t="s">
        <v>1</v>
      </c>
      <c r="B4" s="21"/>
      <c r="C4" s="21"/>
      <c r="D4" s="22"/>
      <c r="E4" s="22"/>
      <c r="F4" s="23"/>
      <c r="G4" s="23"/>
      <c r="H4" s="23"/>
      <c r="I4" s="23"/>
      <c r="J4" s="23"/>
      <c r="K4" s="23"/>
      <c r="L4" s="24"/>
      <c r="M4" s="24"/>
      <c r="N4" s="24"/>
      <c r="O4" s="25"/>
      <c r="P4" s="25"/>
      <c r="Q4" s="25"/>
      <c r="R4" s="26"/>
      <c r="S4" s="27"/>
      <c r="T4" s="27"/>
      <c r="U4" s="28"/>
    </row>
    <row r="5" spans="1:26" ht="14.25" hidden="1">
      <c r="A5" s="29" t="s">
        <v>38</v>
      </c>
      <c r="B5" s="29"/>
      <c r="C5" s="29"/>
      <c r="D5" s="30"/>
      <c r="E5" s="30"/>
      <c r="F5" s="31"/>
      <c r="G5" s="31"/>
      <c r="H5" s="31"/>
      <c r="I5" s="31"/>
      <c r="J5" s="31"/>
      <c r="K5" s="31"/>
      <c r="L5" s="32">
        <f aca="true" t="shared" si="0" ref="L5:L11">F5+H5+J5</f>
        <v>0</v>
      </c>
      <c r="M5" s="32"/>
      <c r="N5" s="32">
        <f aca="true" t="shared" si="1" ref="N5:N11">G5+I5+K5</f>
        <v>0</v>
      </c>
      <c r="O5" s="31" t="e">
        <f>#REF!+#REF!+' вечірка 10-12кл Разом'!L5</f>
        <v>#REF!</v>
      </c>
      <c r="P5" s="33" t="e">
        <f>#REF!+#REF!+' вечірка 10-12кл Разом'!M5</f>
        <v>#REF!</v>
      </c>
      <c r="Q5" s="33" t="e">
        <f>#REF!+#REF!+' вечірка 10-12кл Разом'!N5</f>
        <v>#REF!</v>
      </c>
      <c r="R5" s="34">
        <v>2</v>
      </c>
      <c r="S5" s="33">
        <v>3</v>
      </c>
      <c r="T5" s="33"/>
      <c r="U5" s="35">
        <f aca="true" t="shared" si="2" ref="U5:U46">S5+T5</f>
        <v>3</v>
      </c>
      <c r="V5" s="14"/>
      <c r="W5" s="14"/>
      <c r="X5" s="14"/>
      <c r="Y5" s="14"/>
      <c r="Z5" s="14"/>
    </row>
    <row r="6" spans="1:26" ht="14.25" hidden="1">
      <c r="A6" s="36" t="s">
        <v>39</v>
      </c>
      <c r="B6" s="36"/>
      <c r="C6" s="36"/>
      <c r="D6" s="30"/>
      <c r="E6" s="30"/>
      <c r="F6" s="31"/>
      <c r="G6" s="31"/>
      <c r="H6" s="31"/>
      <c r="I6" s="31"/>
      <c r="J6" s="31"/>
      <c r="K6" s="31"/>
      <c r="L6" s="32">
        <f t="shared" si="0"/>
        <v>0</v>
      </c>
      <c r="M6" s="32">
        <f aca="true" t="shared" si="3" ref="M6:M11">L6</f>
        <v>0</v>
      </c>
      <c r="N6" s="32">
        <f t="shared" si="1"/>
        <v>0</v>
      </c>
      <c r="O6" s="31" t="e">
        <f>#REF!+#REF!+' вечірка 10-12кл Разом'!L6</f>
        <v>#REF!</v>
      </c>
      <c r="P6" s="33" t="e">
        <f>#REF!+#REF!+' вечірка 10-12кл Разом'!M6</f>
        <v>#REF!</v>
      </c>
      <c r="Q6" s="33" t="e">
        <f>#REF!+#REF!+' вечірка 10-12кл Разом'!N6</f>
        <v>#REF!</v>
      </c>
      <c r="R6" s="34"/>
      <c r="S6" s="33">
        <v>2</v>
      </c>
      <c r="T6" s="33"/>
      <c r="U6" s="35">
        <f t="shared" si="2"/>
        <v>2</v>
      </c>
      <c r="V6" s="14"/>
      <c r="W6" s="14"/>
      <c r="X6" s="14"/>
      <c r="Y6" s="14"/>
      <c r="Z6" s="14"/>
    </row>
    <row r="7" spans="1:26" ht="14.25" hidden="1">
      <c r="A7" s="36" t="s">
        <v>40</v>
      </c>
      <c r="B7" s="36"/>
      <c r="C7" s="36"/>
      <c r="D7" s="30"/>
      <c r="E7" s="30"/>
      <c r="F7" s="31"/>
      <c r="G7" s="31"/>
      <c r="H7" s="31"/>
      <c r="I7" s="31"/>
      <c r="J7" s="31"/>
      <c r="K7" s="31"/>
      <c r="L7" s="32">
        <f t="shared" si="0"/>
        <v>0</v>
      </c>
      <c r="M7" s="32">
        <f t="shared" si="3"/>
        <v>0</v>
      </c>
      <c r="N7" s="32">
        <f t="shared" si="1"/>
        <v>0</v>
      </c>
      <c r="O7" s="31" t="e">
        <f>#REF!+#REF!+' вечірка 10-12кл Разом'!L7</f>
        <v>#REF!</v>
      </c>
      <c r="P7" s="33" t="e">
        <f>#REF!+#REF!+' вечірка 10-12кл Разом'!M7</f>
        <v>#REF!</v>
      </c>
      <c r="Q7" s="33" t="e">
        <f>#REF!+#REF!+' вечірка 10-12кл Разом'!N7</f>
        <v>#REF!</v>
      </c>
      <c r="R7" s="34"/>
      <c r="S7" s="33">
        <v>4</v>
      </c>
      <c r="T7" s="33"/>
      <c r="U7" s="35">
        <f t="shared" si="2"/>
        <v>4</v>
      </c>
      <c r="V7" s="14"/>
      <c r="W7" s="14"/>
      <c r="X7" s="14"/>
      <c r="Y7" s="14"/>
      <c r="Z7" s="14"/>
    </row>
    <row r="8" spans="1:26" ht="14.25" hidden="1">
      <c r="A8" s="36" t="s">
        <v>41</v>
      </c>
      <c r="B8" s="36"/>
      <c r="C8" s="36"/>
      <c r="D8" s="30"/>
      <c r="E8" s="30"/>
      <c r="F8" s="31"/>
      <c r="G8" s="31"/>
      <c r="H8" s="31"/>
      <c r="I8" s="31"/>
      <c r="J8" s="31"/>
      <c r="K8" s="31"/>
      <c r="L8" s="32">
        <f t="shared" si="0"/>
        <v>0</v>
      </c>
      <c r="M8" s="32">
        <f t="shared" si="3"/>
        <v>0</v>
      </c>
      <c r="N8" s="32">
        <f t="shared" si="1"/>
        <v>0</v>
      </c>
      <c r="O8" s="31" t="e">
        <f>#REF!+#REF!+' вечірка 10-12кл Разом'!L8</f>
        <v>#REF!</v>
      </c>
      <c r="P8" s="33" t="e">
        <f>#REF!+#REF!+' вечірка 10-12кл Разом'!M8</f>
        <v>#REF!</v>
      </c>
      <c r="Q8" s="33" t="e">
        <f>#REF!+#REF!+' вечірка 10-12кл Разом'!N8</f>
        <v>#REF!</v>
      </c>
      <c r="R8" s="34">
        <v>1</v>
      </c>
      <c r="S8" s="33"/>
      <c r="T8" s="33"/>
      <c r="U8" s="35">
        <f t="shared" si="2"/>
        <v>0</v>
      </c>
      <c r="V8" s="14"/>
      <c r="W8" s="14"/>
      <c r="X8" s="14"/>
      <c r="Y8" s="14"/>
      <c r="Z8" s="14"/>
    </row>
    <row r="9" spans="1:26" ht="14.25" hidden="1">
      <c r="A9" s="29" t="s">
        <v>42</v>
      </c>
      <c r="B9" s="29"/>
      <c r="C9" s="29"/>
      <c r="D9" s="30"/>
      <c r="E9" s="30"/>
      <c r="F9" s="31"/>
      <c r="G9" s="31"/>
      <c r="H9" s="31"/>
      <c r="I9" s="31"/>
      <c r="J9" s="31"/>
      <c r="K9" s="31"/>
      <c r="L9" s="32">
        <f t="shared" si="0"/>
        <v>0</v>
      </c>
      <c r="M9" s="32">
        <f t="shared" si="3"/>
        <v>0</v>
      </c>
      <c r="N9" s="32">
        <f t="shared" si="1"/>
        <v>0</v>
      </c>
      <c r="O9" s="31" t="e">
        <f>#REF!+#REF!+' вечірка 10-12кл Разом'!L9</f>
        <v>#REF!</v>
      </c>
      <c r="P9" s="33" t="e">
        <f>#REF!+#REF!+' вечірка 10-12кл Разом'!M9</f>
        <v>#REF!</v>
      </c>
      <c r="Q9" s="33" t="e">
        <f>#REF!+#REF!+' вечірка 10-12кл Разом'!N9</f>
        <v>#REF!</v>
      </c>
      <c r="R9" s="34"/>
      <c r="S9" s="33"/>
      <c r="T9" s="33"/>
      <c r="U9" s="35">
        <f t="shared" si="2"/>
        <v>0</v>
      </c>
      <c r="V9" s="14"/>
      <c r="W9" s="14"/>
      <c r="X9" s="14"/>
      <c r="Y9" s="14"/>
      <c r="Z9" s="14"/>
    </row>
    <row r="10" spans="1:26" ht="14.25" hidden="1">
      <c r="A10" s="36" t="s">
        <v>43</v>
      </c>
      <c r="B10" s="36"/>
      <c r="C10" s="36"/>
      <c r="D10" s="30"/>
      <c r="E10" s="30"/>
      <c r="F10" s="31"/>
      <c r="G10" s="31"/>
      <c r="H10" s="31"/>
      <c r="I10" s="31"/>
      <c r="J10" s="31"/>
      <c r="K10" s="31"/>
      <c r="L10" s="32">
        <f t="shared" si="0"/>
        <v>0</v>
      </c>
      <c r="M10" s="32">
        <f t="shared" si="3"/>
        <v>0</v>
      </c>
      <c r="N10" s="32">
        <f t="shared" si="1"/>
        <v>0</v>
      </c>
      <c r="O10" s="31" t="e">
        <f>#REF!+#REF!+' вечірка 10-12кл Разом'!L10</f>
        <v>#REF!</v>
      </c>
      <c r="P10" s="33" t="e">
        <f>#REF!+#REF!+' вечірка 10-12кл Разом'!M10</f>
        <v>#REF!</v>
      </c>
      <c r="Q10" s="33" t="e">
        <f>#REF!+#REF!+' вечірка 10-12кл Разом'!N10</f>
        <v>#REF!</v>
      </c>
      <c r="R10" s="34"/>
      <c r="S10" s="33">
        <v>6</v>
      </c>
      <c r="T10" s="33"/>
      <c r="U10" s="35">
        <f t="shared" si="2"/>
        <v>6</v>
      </c>
      <c r="V10" s="14"/>
      <c r="W10" s="14"/>
      <c r="X10" s="14"/>
      <c r="Y10" s="14"/>
      <c r="Z10" s="14"/>
    </row>
    <row r="11" spans="1:26" ht="14.25" hidden="1">
      <c r="A11" s="36" t="s">
        <v>44</v>
      </c>
      <c r="B11" s="36"/>
      <c r="C11" s="36"/>
      <c r="D11" s="30"/>
      <c r="E11" s="30"/>
      <c r="F11" s="31"/>
      <c r="G11" s="31"/>
      <c r="H11" s="31"/>
      <c r="I11" s="31"/>
      <c r="J11" s="31"/>
      <c r="K11" s="31"/>
      <c r="L11" s="32">
        <f t="shared" si="0"/>
        <v>0</v>
      </c>
      <c r="M11" s="32">
        <f t="shared" si="3"/>
        <v>0</v>
      </c>
      <c r="N11" s="32">
        <f t="shared" si="1"/>
        <v>0</v>
      </c>
      <c r="O11" s="31" t="e">
        <f>#REF!+#REF!+' вечірка 10-12кл Разом'!L11</f>
        <v>#REF!</v>
      </c>
      <c r="P11" s="33" t="e">
        <f>#REF!+#REF!+' вечірка 10-12кл Разом'!M11</f>
        <v>#REF!</v>
      </c>
      <c r="Q11" s="33" t="e">
        <f>#REF!+#REF!+' вечірка 10-12кл Разом'!N11</f>
        <v>#REF!</v>
      </c>
      <c r="R11" s="34">
        <v>1</v>
      </c>
      <c r="S11" s="33"/>
      <c r="T11" s="33"/>
      <c r="U11" s="35">
        <f t="shared" si="2"/>
        <v>0</v>
      </c>
      <c r="V11" s="14"/>
      <c r="W11" s="14"/>
      <c r="X11" s="14"/>
      <c r="Y11" s="14"/>
      <c r="Z11" s="14"/>
    </row>
    <row r="12" spans="1:26" ht="25.5" customHeight="1">
      <c r="A12" s="36"/>
      <c r="B12" s="37"/>
      <c r="C12" s="37"/>
      <c r="D12" s="38"/>
      <c r="E12" s="38"/>
      <c r="F12" s="31"/>
      <c r="G12" s="31"/>
      <c r="H12" s="31"/>
      <c r="I12" s="31"/>
      <c r="J12" s="31"/>
      <c r="K12" s="31"/>
      <c r="L12" s="32"/>
      <c r="M12" s="32"/>
      <c r="N12" s="32"/>
      <c r="O12" s="39"/>
      <c r="P12" s="40"/>
      <c r="Q12" s="40"/>
      <c r="R12" s="34"/>
      <c r="S12" s="33"/>
      <c r="T12" s="33"/>
      <c r="U12" s="35">
        <f t="shared" si="2"/>
        <v>0</v>
      </c>
      <c r="V12" s="14"/>
      <c r="W12" s="14"/>
      <c r="X12" s="14"/>
      <c r="Y12" s="14"/>
      <c r="Z12" s="14"/>
    </row>
    <row r="13" spans="1:26" ht="15" hidden="1">
      <c r="A13" s="36"/>
      <c r="B13" s="36"/>
      <c r="C13" s="36"/>
      <c r="D13" s="30"/>
      <c r="E13" s="30"/>
      <c r="F13" s="31"/>
      <c r="G13" s="31"/>
      <c r="H13" s="31"/>
      <c r="I13" s="31"/>
      <c r="J13" s="31"/>
      <c r="K13" s="31"/>
      <c r="L13" s="32">
        <f>F13+H13+J13</f>
        <v>0</v>
      </c>
      <c r="M13" s="32">
        <f>L13</f>
        <v>0</v>
      </c>
      <c r="N13" s="32">
        <f>G13+I13+K13</f>
        <v>0</v>
      </c>
      <c r="O13" s="39" t="e">
        <f>#REF!+#REF!+' вечірка 10-12кл Разом'!L13</f>
        <v>#REF!</v>
      </c>
      <c r="P13" s="40" t="e">
        <f>#REF!+#REF!+' вечірка 10-12кл Разом'!M13</f>
        <v>#REF!</v>
      </c>
      <c r="Q13" s="40" t="e">
        <f>#REF!+#REF!+' вечірка 10-12кл Разом'!N13</f>
        <v>#REF!</v>
      </c>
      <c r="R13" s="34"/>
      <c r="S13" s="33"/>
      <c r="T13" s="33"/>
      <c r="U13" s="35">
        <f t="shared" si="2"/>
        <v>0</v>
      </c>
      <c r="V13" s="14"/>
      <c r="W13" s="14"/>
      <c r="X13" s="14"/>
      <c r="Y13" s="14"/>
      <c r="Z13" s="14"/>
    </row>
    <row r="14" spans="1:26" ht="12" customHeight="1" hidden="1">
      <c r="A14" s="41"/>
      <c r="B14" s="41"/>
      <c r="C14" s="41"/>
      <c r="D14" s="42"/>
      <c r="E14" s="42"/>
      <c r="F14" s="31"/>
      <c r="G14" s="31"/>
      <c r="H14" s="31"/>
      <c r="I14" s="31"/>
      <c r="J14" s="31"/>
      <c r="K14" s="31"/>
      <c r="L14" s="32">
        <f>F14+H14+J14</f>
        <v>0</v>
      </c>
      <c r="M14" s="32">
        <f>L14</f>
        <v>0</v>
      </c>
      <c r="N14" s="32">
        <f>G14+I14+K14</f>
        <v>0</v>
      </c>
      <c r="O14" s="39" t="e">
        <f>#REF!+#REF!+' вечірка 10-12кл Разом'!L14</f>
        <v>#REF!</v>
      </c>
      <c r="P14" s="40" t="e">
        <f>#REF!+#REF!+' вечірка 10-12кл Разом'!M14</f>
        <v>#REF!</v>
      </c>
      <c r="Q14" s="40" t="e">
        <f>#REF!+#REF!+' вечірка 10-12кл Разом'!N14</f>
        <v>#REF!</v>
      </c>
      <c r="R14" s="34">
        <v>1</v>
      </c>
      <c r="S14" s="33"/>
      <c r="T14" s="33"/>
      <c r="U14" s="35">
        <f t="shared" si="2"/>
        <v>0</v>
      </c>
      <c r="V14" s="14"/>
      <c r="W14" s="14"/>
      <c r="X14" s="14"/>
      <c r="Y14" s="14"/>
      <c r="Z14" s="14"/>
    </row>
    <row r="15" spans="1:26" ht="15" hidden="1">
      <c r="A15" s="43" t="s">
        <v>45</v>
      </c>
      <c r="B15" s="43"/>
      <c r="C15" s="43"/>
      <c r="D15" s="44"/>
      <c r="E15" s="44"/>
      <c r="F15" s="31"/>
      <c r="G15" s="31"/>
      <c r="H15" s="31"/>
      <c r="I15" s="31"/>
      <c r="J15" s="31"/>
      <c r="K15" s="31"/>
      <c r="L15" s="32">
        <f>F15+H15+J15</f>
        <v>0</v>
      </c>
      <c r="M15" s="32">
        <f>L15</f>
        <v>0</v>
      </c>
      <c r="N15" s="32">
        <f>G15+I15+K15</f>
        <v>0</v>
      </c>
      <c r="O15" s="39" t="e">
        <f>#REF!+#REF!+' вечірка 10-12кл Разом'!L15</f>
        <v>#REF!</v>
      </c>
      <c r="P15" s="40" t="e">
        <f>#REF!+#REF!+' вечірка 10-12кл Разом'!M15</f>
        <v>#REF!</v>
      </c>
      <c r="Q15" s="40" t="e">
        <f>#REF!+#REF!+' вечірка 10-12кл Разом'!N15</f>
        <v>#REF!</v>
      </c>
      <c r="R15" s="34"/>
      <c r="S15" s="33">
        <v>1</v>
      </c>
      <c r="T15" s="33"/>
      <c r="U15" s="35">
        <f t="shared" si="2"/>
        <v>1</v>
      </c>
      <c r="V15" s="14"/>
      <c r="W15" s="14"/>
      <c r="X15" s="14"/>
      <c r="Y15" s="14"/>
      <c r="Z15" s="14"/>
    </row>
    <row r="16" spans="1:26" ht="15" hidden="1">
      <c r="A16" s="36" t="s">
        <v>46</v>
      </c>
      <c r="B16" s="36"/>
      <c r="C16" s="36"/>
      <c r="D16" s="30"/>
      <c r="E16" s="30"/>
      <c r="F16" s="31"/>
      <c r="G16" s="31"/>
      <c r="H16" s="31"/>
      <c r="I16" s="31"/>
      <c r="J16" s="31"/>
      <c r="K16" s="31"/>
      <c r="L16" s="32">
        <f>F16+H16</f>
        <v>0</v>
      </c>
      <c r="M16" s="32">
        <f>L16</f>
        <v>0</v>
      </c>
      <c r="N16" s="32">
        <f>G16+I16</f>
        <v>0</v>
      </c>
      <c r="O16" s="39" t="e">
        <f>#REF!+#REF!+' вечірка 10-12кл Разом'!L16</f>
        <v>#REF!</v>
      </c>
      <c r="P16" s="40" t="e">
        <f>#REF!+#REF!+' вечірка 10-12кл Разом'!M16</f>
        <v>#REF!</v>
      </c>
      <c r="Q16" s="40" t="e">
        <f>#REF!+#REF!+' вечірка 10-12кл Разом'!N16</f>
        <v>#REF!</v>
      </c>
      <c r="R16" s="34"/>
      <c r="S16" s="33">
        <v>3</v>
      </c>
      <c r="T16" s="33"/>
      <c r="U16" s="35">
        <f t="shared" si="2"/>
        <v>3</v>
      </c>
      <c r="V16" s="14"/>
      <c r="W16" s="14"/>
      <c r="X16" s="14"/>
      <c r="Y16" s="14"/>
      <c r="Z16" s="14"/>
    </row>
    <row r="17" spans="1:26" ht="15" hidden="1">
      <c r="A17" s="45" t="s">
        <v>47</v>
      </c>
      <c r="B17" s="45"/>
      <c r="C17" s="45"/>
      <c r="D17" s="46"/>
      <c r="E17" s="46"/>
      <c r="F17" s="31"/>
      <c r="G17" s="31"/>
      <c r="H17" s="31"/>
      <c r="I17" s="31"/>
      <c r="J17" s="31"/>
      <c r="K17" s="31"/>
      <c r="L17" s="32">
        <f>F17+H17</f>
        <v>0</v>
      </c>
      <c r="M17" s="32">
        <f>L17</f>
        <v>0</v>
      </c>
      <c r="N17" s="32">
        <f>G17+I17</f>
        <v>0</v>
      </c>
      <c r="O17" s="39" t="e">
        <f>#REF!+#REF!+' вечірка 10-12кл Разом'!L17</f>
        <v>#REF!</v>
      </c>
      <c r="P17" s="40" t="e">
        <f>#REF!+#REF!+' вечірка 10-12кл Разом'!M17</f>
        <v>#REF!</v>
      </c>
      <c r="Q17" s="40" t="e">
        <f>#REF!+#REF!+' вечірка 10-12кл Разом'!N17</f>
        <v>#REF!</v>
      </c>
      <c r="R17" s="34"/>
      <c r="S17" s="33"/>
      <c r="T17" s="33"/>
      <c r="U17" s="35">
        <f t="shared" si="2"/>
        <v>0</v>
      </c>
      <c r="V17" s="14"/>
      <c r="W17" s="14"/>
      <c r="X17" s="14"/>
      <c r="Y17" s="14"/>
      <c r="Z17" s="14"/>
    </row>
    <row r="18" spans="1:26" ht="32.25" customHeight="1">
      <c r="A18" s="47" t="s">
        <v>14</v>
      </c>
      <c r="B18" s="48">
        <f>SUM(B5:B17)</f>
        <v>0</v>
      </c>
      <c r="C18" s="48">
        <f>SUM(C5:C17)</f>
        <v>0</v>
      </c>
      <c r="D18" s="49">
        <f>SUM(D5:D17)</f>
        <v>0</v>
      </c>
      <c r="E18" s="49">
        <f>SUM(E5:E17)</f>
        <v>0</v>
      </c>
      <c r="F18" s="48">
        <f aca="true" t="shared" si="4" ref="F18:L18">F12</f>
        <v>0</v>
      </c>
      <c r="G18" s="48">
        <f t="shared" si="4"/>
        <v>0</v>
      </c>
      <c r="H18" s="48">
        <f t="shared" si="4"/>
        <v>0</v>
      </c>
      <c r="I18" s="48">
        <f t="shared" si="4"/>
        <v>0</v>
      </c>
      <c r="J18" s="48">
        <f t="shared" si="4"/>
        <v>0</v>
      </c>
      <c r="K18" s="48">
        <f t="shared" si="4"/>
        <v>0</v>
      </c>
      <c r="L18" s="49">
        <f t="shared" si="4"/>
        <v>0</v>
      </c>
      <c r="M18" s="49">
        <f>SUM(M5:M17)</f>
        <v>0</v>
      </c>
      <c r="N18" s="49">
        <f>N12</f>
        <v>0</v>
      </c>
      <c r="O18" s="50">
        <f>O12</f>
        <v>0</v>
      </c>
      <c r="P18" s="50" t="e">
        <f>SUM(P5:P17)</f>
        <v>#REF!</v>
      </c>
      <c r="Q18" s="50">
        <f>Q12</f>
        <v>0</v>
      </c>
      <c r="R18" s="51">
        <f>SUM(R5:R17)</f>
        <v>5</v>
      </c>
      <c r="S18" s="52">
        <f>SUM(S5:S17)</f>
        <v>19</v>
      </c>
      <c r="T18" s="52">
        <f>SUM(T5:T17)</f>
        <v>0</v>
      </c>
      <c r="U18" s="35">
        <f t="shared" si="2"/>
        <v>19</v>
      </c>
      <c r="V18" s="14"/>
      <c r="W18" s="14"/>
      <c r="X18" s="14"/>
      <c r="Y18" s="14"/>
      <c r="Z18" s="14"/>
    </row>
    <row r="19" spans="1:26" ht="23.25" customHeight="1">
      <c r="A19" s="53" t="s">
        <v>15</v>
      </c>
      <c r="B19" s="54"/>
      <c r="C19" s="54"/>
      <c r="D19" s="55"/>
      <c r="E19" s="55"/>
      <c r="F19" s="56"/>
      <c r="G19" s="56"/>
      <c r="H19" s="56"/>
      <c r="I19" s="56"/>
      <c r="J19" s="56"/>
      <c r="K19" s="56"/>
      <c r="L19" s="57"/>
      <c r="M19" s="57"/>
      <c r="N19" s="57"/>
      <c r="O19" s="58"/>
      <c r="P19" s="59"/>
      <c r="Q19" s="59"/>
      <c r="R19" s="60"/>
      <c r="S19" s="35"/>
      <c r="T19" s="35"/>
      <c r="U19" s="35">
        <f t="shared" si="2"/>
        <v>0</v>
      </c>
      <c r="V19" s="14"/>
      <c r="W19" s="14"/>
      <c r="X19" s="14"/>
      <c r="Y19" s="14"/>
      <c r="Z19" s="14"/>
    </row>
    <row r="20" spans="1:26" ht="15" hidden="1">
      <c r="A20" s="36" t="s">
        <v>48</v>
      </c>
      <c r="B20" s="36"/>
      <c r="C20" s="36"/>
      <c r="D20" s="30"/>
      <c r="E20" s="30"/>
      <c r="F20" s="61"/>
      <c r="G20" s="61"/>
      <c r="H20" s="61"/>
      <c r="I20" s="61"/>
      <c r="J20" s="61"/>
      <c r="K20" s="61"/>
      <c r="L20" s="62">
        <f aca="true" t="shared" si="5" ref="L20:L31">F20+H20</f>
        <v>0</v>
      </c>
      <c r="M20" s="32">
        <f aca="true" t="shared" si="6" ref="M20:M31">L20</f>
        <v>0</v>
      </c>
      <c r="N20" s="62">
        <f aca="true" t="shared" si="7" ref="N20:N31">G20+I20</f>
        <v>0</v>
      </c>
      <c r="O20" s="39" t="e">
        <f>#REF!+#REF!+' вечірка 10-12кл Разом'!L20</f>
        <v>#REF!</v>
      </c>
      <c r="P20" s="40" t="e">
        <f>#REF!+#REF!+' вечірка 10-12кл Разом'!M20</f>
        <v>#REF!</v>
      </c>
      <c r="Q20" s="40" t="e">
        <f>#REF!+#REF!+' вечірка 10-12кл Разом'!N20</f>
        <v>#REF!</v>
      </c>
      <c r="R20" s="63"/>
      <c r="S20" s="31"/>
      <c r="T20" s="31">
        <v>15</v>
      </c>
      <c r="U20" s="35">
        <f t="shared" si="2"/>
        <v>15</v>
      </c>
      <c r="V20" s="14"/>
      <c r="W20" s="14"/>
      <c r="X20" s="14"/>
      <c r="Y20" s="14"/>
      <c r="Z20" s="14"/>
    </row>
    <row r="21" spans="1:26" ht="15" hidden="1">
      <c r="A21" s="36" t="s">
        <v>49</v>
      </c>
      <c r="B21" s="36"/>
      <c r="C21" s="36"/>
      <c r="D21" s="30"/>
      <c r="E21" s="30"/>
      <c r="F21" s="61"/>
      <c r="G21" s="61"/>
      <c r="H21" s="61"/>
      <c r="I21" s="61"/>
      <c r="J21" s="61"/>
      <c r="K21" s="61"/>
      <c r="L21" s="62">
        <f t="shared" si="5"/>
        <v>0</v>
      </c>
      <c r="M21" s="32">
        <f t="shared" si="6"/>
        <v>0</v>
      </c>
      <c r="N21" s="62">
        <f t="shared" si="7"/>
        <v>0</v>
      </c>
      <c r="O21" s="39" t="e">
        <f>#REF!+#REF!+' вечірка 10-12кл Разом'!L21</f>
        <v>#REF!</v>
      </c>
      <c r="P21" s="40" t="e">
        <f>#REF!+#REF!+' вечірка 10-12кл Разом'!M21</f>
        <v>#REF!</v>
      </c>
      <c r="Q21" s="40" t="e">
        <f>#REF!+#REF!+' вечірка 10-12кл Разом'!N21</f>
        <v>#REF!</v>
      </c>
      <c r="R21" s="63"/>
      <c r="S21" s="31"/>
      <c r="T21" s="31">
        <v>1</v>
      </c>
      <c r="U21" s="35">
        <f t="shared" si="2"/>
        <v>1</v>
      </c>
      <c r="V21" s="14"/>
      <c r="W21" s="14"/>
      <c r="X21" s="14"/>
      <c r="Y21" s="14"/>
      <c r="Z21" s="14"/>
    </row>
    <row r="22" spans="1:26" ht="15" hidden="1">
      <c r="A22" s="36" t="s">
        <v>50</v>
      </c>
      <c r="B22" s="36"/>
      <c r="C22" s="36"/>
      <c r="D22" s="30"/>
      <c r="E22" s="30"/>
      <c r="F22" s="61"/>
      <c r="G22" s="61"/>
      <c r="H22" s="61"/>
      <c r="I22" s="61"/>
      <c r="J22" s="61"/>
      <c r="K22" s="61"/>
      <c r="L22" s="62">
        <f t="shared" si="5"/>
        <v>0</v>
      </c>
      <c r="M22" s="32">
        <f t="shared" si="6"/>
        <v>0</v>
      </c>
      <c r="N22" s="62">
        <f t="shared" si="7"/>
        <v>0</v>
      </c>
      <c r="O22" s="39" t="e">
        <f>#REF!+#REF!+' вечірка 10-12кл Разом'!L22</f>
        <v>#REF!</v>
      </c>
      <c r="P22" s="40" t="e">
        <f>#REF!+#REF!+' вечірка 10-12кл Разом'!M22</f>
        <v>#REF!</v>
      </c>
      <c r="Q22" s="40" t="e">
        <f>#REF!+#REF!+' вечірка 10-12кл Разом'!N22</f>
        <v>#REF!</v>
      </c>
      <c r="R22" s="63"/>
      <c r="S22" s="31"/>
      <c r="T22" s="31"/>
      <c r="U22" s="35">
        <f t="shared" si="2"/>
        <v>0</v>
      </c>
      <c r="V22" s="14"/>
      <c r="W22" s="14"/>
      <c r="X22" s="14"/>
      <c r="Y22" s="14"/>
      <c r="Z22" s="14"/>
    </row>
    <row r="23" spans="1:26" ht="15" hidden="1">
      <c r="A23" s="36" t="s">
        <v>51</v>
      </c>
      <c r="B23" s="36"/>
      <c r="C23" s="36"/>
      <c r="D23" s="30"/>
      <c r="E23" s="30"/>
      <c r="F23" s="61"/>
      <c r="G23" s="61"/>
      <c r="H23" s="61"/>
      <c r="I23" s="61"/>
      <c r="J23" s="61"/>
      <c r="K23" s="61"/>
      <c r="L23" s="62">
        <f t="shared" si="5"/>
        <v>0</v>
      </c>
      <c r="M23" s="32">
        <f t="shared" si="6"/>
        <v>0</v>
      </c>
      <c r="N23" s="62">
        <f t="shared" si="7"/>
        <v>0</v>
      </c>
      <c r="O23" s="39" t="e">
        <f>#REF!+#REF!+' вечірка 10-12кл Разом'!L23</f>
        <v>#REF!</v>
      </c>
      <c r="P23" s="40" t="e">
        <f>#REF!+#REF!+' вечірка 10-12кл Разом'!M23</f>
        <v>#REF!</v>
      </c>
      <c r="Q23" s="40" t="e">
        <f>#REF!+#REF!+' вечірка 10-12кл Разом'!N23</f>
        <v>#REF!</v>
      </c>
      <c r="R23" s="63"/>
      <c r="S23" s="31"/>
      <c r="T23" s="31">
        <v>6</v>
      </c>
      <c r="U23" s="35">
        <f t="shared" si="2"/>
        <v>6</v>
      </c>
      <c r="V23" s="14"/>
      <c r="W23" s="14"/>
      <c r="X23" s="14"/>
      <c r="Y23" s="14"/>
      <c r="Z23" s="14"/>
    </row>
    <row r="24" spans="1:26" ht="15" hidden="1">
      <c r="A24" s="29" t="s">
        <v>52</v>
      </c>
      <c r="B24" s="29"/>
      <c r="C24" s="29"/>
      <c r="D24" s="30"/>
      <c r="E24" s="30"/>
      <c r="F24" s="61"/>
      <c r="G24" s="61"/>
      <c r="H24" s="61"/>
      <c r="I24" s="61"/>
      <c r="J24" s="61"/>
      <c r="K24" s="61"/>
      <c r="L24" s="62">
        <f t="shared" si="5"/>
        <v>0</v>
      </c>
      <c r="M24" s="32">
        <f t="shared" si="6"/>
        <v>0</v>
      </c>
      <c r="N24" s="62">
        <f t="shared" si="7"/>
        <v>0</v>
      </c>
      <c r="O24" s="39" t="e">
        <f>#REF!+#REF!+' вечірка 10-12кл Разом'!L24</f>
        <v>#REF!</v>
      </c>
      <c r="P24" s="40" t="e">
        <f>#REF!+#REF!+' вечірка 10-12кл Разом'!M24</f>
        <v>#REF!</v>
      </c>
      <c r="Q24" s="40" t="e">
        <f>#REF!+#REF!+' вечірка 10-12кл Разом'!N24</f>
        <v>#REF!</v>
      </c>
      <c r="R24" s="63"/>
      <c r="S24" s="31"/>
      <c r="T24" s="31"/>
      <c r="U24" s="35">
        <f t="shared" si="2"/>
        <v>0</v>
      </c>
      <c r="V24" s="14"/>
      <c r="W24" s="14"/>
      <c r="X24" s="14"/>
      <c r="Y24" s="14"/>
      <c r="Z24" s="14"/>
    </row>
    <row r="25" spans="1:26" ht="15" hidden="1">
      <c r="A25" s="36" t="s">
        <v>53</v>
      </c>
      <c r="B25" s="36"/>
      <c r="C25" s="36"/>
      <c r="D25" s="30"/>
      <c r="E25" s="30"/>
      <c r="F25" s="61"/>
      <c r="G25" s="61"/>
      <c r="H25" s="61"/>
      <c r="I25" s="61"/>
      <c r="J25" s="61"/>
      <c r="K25" s="61"/>
      <c r="L25" s="62">
        <f t="shared" si="5"/>
        <v>0</v>
      </c>
      <c r="M25" s="32">
        <f t="shared" si="6"/>
        <v>0</v>
      </c>
      <c r="N25" s="62">
        <f t="shared" si="7"/>
        <v>0</v>
      </c>
      <c r="O25" s="39" t="e">
        <f>#REF!+#REF!+' вечірка 10-12кл Разом'!L25</f>
        <v>#REF!</v>
      </c>
      <c r="P25" s="40" t="e">
        <f>#REF!+#REF!+' вечірка 10-12кл Разом'!M25</f>
        <v>#REF!</v>
      </c>
      <c r="Q25" s="40" t="e">
        <f>#REF!+#REF!+' вечірка 10-12кл Разом'!N25</f>
        <v>#REF!</v>
      </c>
      <c r="R25" s="63"/>
      <c r="S25" s="31"/>
      <c r="T25" s="31"/>
      <c r="U25" s="35">
        <f t="shared" si="2"/>
        <v>0</v>
      </c>
      <c r="V25" s="14"/>
      <c r="W25" s="14"/>
      <c r="X25" s="14"/>
      <c r="Y25" s="14"/>
      <c r="Z25" s="14"/>
    </row>
    <row r="26" spans="1:26" ht="15" hidden="1">
      <c r="A26" s="36" t="s">
        <v>54</v>
      </c>
      <c r="B26" s="36"/>
      <c r="C26" s="36"/>
      <c r="D26" s="30"/>
      <c r="E26" s="30"/>
      <c r="F26" s="61"/>
      <c r="G26" s="61"/>
      <c r="H26" s="61"/>
      <c r="I26" s="61"/>
      <c r="J26" s="61"/>
      <c r="K26" s="61"/>
      <c r="L26" s="62">
        <f t="shared" si="5"/>
        <v>0</v>
      </c>
      <c r="M26" s="32">
        <f t="shared" si="6"/>
        <v>0</v>
      </c>
      <c r="N26" s="62">
        <f t="shared" si="7"/>
        <v>0</v>
      </c>
      <c r="O26" s="39" t="e">
        <f>#REF!+#REF!+' вечірка 10-12кл Разом'!L26</f>
        <v>#REF!</v>
      </c>
      <c r="P26" s="40" t="e">
        <f>#REF!+#REF!+' вечірка 10-12кл Разом'!M26</f>
        <v>#REF!</v>
      </c>
      <c r="Q26" s="40" t="e">
        <f>#REF!+#REF!+' вечірка 10-12кл Разом'!N26</f>
        <v>#REF!</v>
      </c>
      <c r="R26" s="63"/>
      <c r="S26" s="31"/>
      <c r="T26" s="31">
        <v>3</v>
      </c>
      <c r="U26" s="35">
        <f t="shared" si="2"/>
        <v>3</v>
      </c>
      <c r="V26" s="14"/>
      <c r="W26" s="14"/>
      <c r="X26" s="14"/>
      <c r="Y26" s="14"/>
      <c r="Z26" s="14"/>
    </row>
    <row r="27" spans="1:26" ht="15" hidden="1">
      <c r="A27" s="36" t="s">
        <v>55</v>
      </c>
      <c r="B27" s="36"/>
      <c r="C27" s="36"/>
      <c r="D27" s="30"/>
      <c r="E27" s="30"/>
      <c r="F27" s="61"/>
      <c r="G27" s="61"/>
      <c r="H27" s="61"/>
      <c r="I27" s="61"/>
      <c r="J27" s="61"/>
      <c r="K27" s="61"/>
      <c r="L27" s="62">
        <f t="shared" si="5"/>
        <v>0</v>
      </c>
      <c r="M27" s="32">
        <f t="shared" si="6"/>
        <v>0</v>
      </c>
      <c r="N27" s="62">
        <f t="shared" si="7"/>
        <v>0</v>
      </c>
      <c r="O27" s="39" t="e">
        <f>#REF!+#REF!+' вечірка 10-12кл Разом'!L27</f>
        <v>#REF!</v>
      </c>
      <c r="P27" s="40" t="e">
        <f>#REF!+#REF!+' вечірка 10-12кл Разом'!M27</f>
        <v>#REF!</v>
      </c>
      <c r="Q27" s="40" t="e">
        <f>#REF!+#REF!+' вечірка 10-12кл Разом'!N27</f>
        <v>#REF!</v>
      </c>
      <c r="R27" s="63"/>
      <c r="S27" s="31"/>
      <c r="T27" s="31"/>
      <c r="U27" s="35">
        <f t="shared" si="2"/>
        <v>0</v>
      </c>
      <c r="V27" s="14"/>
      <c r="W27" s="14"/>
      <c r="X27" s="14"/>
      <c r="Y27" s="14"/>
      <c r="Z27" s="14"/>
    </row>
    <row r="28" spans="1:26" ht="15" hidden="1">
      <c r="A28" s="36" t="s">
        <v>56</v>
      </c>
      <c r="B28" s="36"/>
      <c r="C28" s="36"/>
      <c r="D28" s="30"/>
      <c r="E28" s="30"/>
      <c r="F28" s="61"/>
      <c r="G28" s="61"/>
      <c r="H28" s="61"/>
      <c r="I28" s="61"/>
      <c r="J28" s="61"/>
      <c r="K28" s="61"/>
      <c r="L28" s="62">
        <f t="shared" si="5"/>
        <v>0</v>
      </c>
      <c r="M28" s="32">
        <f t="shared" si="6"/>
        <v>0</v>
      </c>
      <c r="N28" s="62">
        <f t="shared" si="7"/>
        <v>0</v>
      </c>
      <c r="O28" s="39" t="e">
        <f>#REF!+#REF!+' вечірка 10-12кл Разом'!L28</f>
        <v>#REF!</v>
      </c>
      <c r="P28" s="40" t="e">
        <f>#REF!+#REF!+' вечірка 10-12кл Разом'!M28</f>
        <v>#REF!</v>
      </c>
      <c r="Q28" s="40" t="e">
        <f>#REF!+#REF!+' вечірка 10-12кл Разом'!N28</f>
        <v>#REF!</v>
      </c>
      <c r="R28" s="63"/>
      <c r="S28" s="31"/>
      <c r="T28" s="31">
        <v>4</v>
      </c>
      <c r="U28" s="35">
        <f t="shared" si="2"/>
        <v>4</v>
      </c>
      <c r="V28" s="14"/>
      <c r="W28" s="14"/>
      <c r="X28" s="14"/>
      <c r="Y28" s="14"/>
      <c r="Z28" s="14"/>
    </row>
    <row r="29" spans="1:26" ht="15" hidden="1">
      <c r="A29" s="36" t="s">
        <v>57</v>
      </c>
      <c r="B29" s="36"/>
      <c r="C29" s="36"/>
      <c r="D29" s="30"/>
      <c r="E29" s="30"/>
      <c r="F29" s="61"/>
      <c r="G29" s="61"/>
      <c r="H29" s="61"/>
      <c r="I29" s="61"/>
      <c r="J29" s="61"/>
      <c r="K29" s="61"/>
      <c r="L29" s="62">
        <f t="shared" si="5"/>
        <v>0</v>
      </c>
      <c r="M29" s="32">
        <f t="shared" si="6"/>
        <v>0</v>
      </c>
      <c r="N29" s="62">
        <f t="shared" si="7"/>
        <v>0</v>
      </c>
      <c r="O29" s="39" t="e">
        <f>#REF!+#REF!+' вечірка 10-12кл Разом'!L29</f>
        <v>#REF!</v>
      </c>
      <c r="P29" s="40" t="e">
        <f>#REF!+#REF!+' вечірка 10-12кл Разом'!M29</f>
        <v>#REF!</v>
      </c>
      <c r="Q29" s="40" t="e">
        <f>#REF!+#REF!+' вечірка 10-12кл Разом'!N29</f>
        <v>#REF!</v>
      </c>
      <c r="R29" s="63"/>
      <c r="S29" s="31"/>
      <c r="T29" s="31"/>
      <c r="U29" s="35">
        <f t="shared" si="2"/>
        <v>0</v>
      </c>
      <c r="V29" s="14"/>
      <c r="W29" s="14"/>
      <c r="X29" s="14"/>
      <c r="Y29" s="14"/>
      <c r="Z29" s="14"/>
    </row>
    <row r="30" spans="1:26" ht="15" hidden="1">
      <c r="A30" s="36" t="s">
        <v>58</v>
      </c>
      <c r="B30" s="36"/>
      <c r="C30" s="36"/>
      <c r="D30" s="30"/>
      <c r="E30" s="30"/>
      <c r="F30" s="61"/>
      <c r="G30" s="61"/>
      <c r="H30" s="61"/>
      <c r="I30" s="61"/>
      <c r="J30" s="61"/>
      <c r="K30" s="61"/>
      <c r="L30" s="62">
        <f t="shared" si="5"/>
        <v>0</v>
      </c>
      <c r="M30" s="32">
        <f t="shared" si="6"/>
        <v>0</v>
      </c>
      <c r="N30" s="62">
        <f t="shared" si="7"/>
        <v>0</v>
      </c>
      <c r="O30" s="39" t="e">
        <f>#REF!+#REF!+' вечірка 10-12кл Разом'!L30</f>
        <v>#REF!</v>
      </c>
      <c r="P30" s="40" t="e">
        <f>#REF!+#REF!+' вечірка 10-12кл Разом'!M30</f>
        <v>#REF!</v>
      </c>
      <c r="Q30" s="40" t="e">
        <f>#REF!+#REF!+' вечірка 10-12кл Разом'!N30</f>
        <v>#REF!</v>
      </c>
      <c r="R30" s="63"/>
      <c r="S30" s="31"/>
      <c r="T30" s="31"/>
      <c r="U30" s="35">
        <f t="shared" si="2"/>
        <v>0</v>
      </c>
      <c r="V30" s="14"/>
      <c r="W30" s="14"/>
      <c r="X30" s="14"/>
      <c r="Y30" s="14"/>
      <c r="Z30" s="14"/>
    </row>
    <row r="31" spans="1:26" ht="26.25" hidden="1">
      <c r="A31" s="64" t="s">
        <v>59</v>
      </c>
      <c r="B31" s="64"/>
      <c r="C31" s="64"/>
      <c r="D31" s="65"/>
      <c r="E31" s="65"/>
      <c r="F31" s="61"/>
      <c r="G31" s="61"/>
      <c r="H31" s="61"/>
      <c r="I31" s="61"/>
      <c r="J31" s="61"/>
      <c r="K31" s="61"/>
      <c r="L31" s="62">
        <f t="shared" si="5"/>
        <v>0</v>
      </c>
      <c r="M31" s="32">
        <f t="shared" si="6"/>
        <v>0</v>
      </c>
      <c r="N31" s="62">
        <f t="shared" si="7"/>
        <v>0</v>
      </c>
      <c r="O31" s="39" t="e">
        <f>#REF!+#REF!+' вечірка 10-12кл Разом'!L31</f>
        <v>#REF!</v>
      </c>
      <c r="P31" s="40" t="e">
        <f>#REF!+#REF!+' вечірка 10-12кл Разом'!M31</f>
        <v>#REF!</v>
      </c>
      <c r="Q31" s="40" t="e">
        <f>#REF!+#REF!+' вечірка 10-12кл Разом'!N31</f>
        <v>#REF!</v>
      </c>
      <c r="R31" s="63"/>
      <c r="S31" s="31"/>
      <c r="T31" s="31">
        <v>22</v>
      </c>
      <c r="U31" s="35">
        <f t="shared" si="2"/>
        <v>22</v>
      </c>
      <c r="V31" s="14"/>
      <c r="W31" s="14"/>
      <c r="X31" s="14"/>
      <c r="Y31" s="14"/>
      <c r="Z31" s="14"/>
    </row>
    <row r="32" spans="1:26" ht="15">
      <c r="A32" s="29"/>
      <c r="B32" s="29"/>
      <c r="C32" s="29"/>
      <c r="D32" s="30"/>
      <c r="E32" s="30"/>
      <c r="F32" s="61"/>
      <c r="G32" s="61"/>
      <c r="H32" s="61"/>
      <c r="I32" s="61"/>
      <c r="J32" s="61"/>
      <c r="K32" s="61"/>
      <c r="L32" s="62"/>
      <c r="M32" s="32"/>
      <c r="N32" s="62"/>
      <c r="O32" s="39"/>
      <c r="P32" s="40"/>
      <c r="Q32" s="40"/>
      <c r="R32" s="63">
        <v>1</v>
      </c>
      <c r="S32" s="31"/>
      <c r="T32" s="31">
        <v>4</v>
      </c>
      <c r="U32" s="35">
        <f t="shared" si="2"/>
        <v>4</v>
      </c>
      <c r="V32" s="14"/>
      <c r="W32" s="14"/>
      <c r="X32" s="14"/>
      <c r="Y32" s="14"/>
      <c r="Z32" s="14"/>
    </row>
    <row r="33" spans="1:26" ht="15" hidden="1">
      <c r="A33" s="36" t="s">
        <v>60</v>
      </c>
      <c r="B33" s="36"/>
      <c r="C33" s="36"/>
      <c r="D33" s="30"/>
      <c r="E33" s="30"/>
      <c r="F33" s="61"/>
      <c r="G33" s="61"/>
      <c r="H33" s="61"/>
      <c r="I33" s="61"/>
      <c r="J33" s="61"/>
      <c r="K33" s="61"/>
      <c r="L33" s="62">
        <f aca="true" t="shared" si="8" ref="L33:L40">F33+H33</f>
        <v>0</v>
      </c>
      <c r="M33" s="32">
        <f aca="true" t="shared" si="9" ref="M33:M40">L33</f>
        <v>0</v>
      </c>
      <c r="N33" s="62">
        <f aca="true" t="shared" si="10" ref="N33:N40">G33+I33</f>
        <v>0</v>
      </c>
      <c r="O33" s="40" t="e">
        <f>#REF!+#REF!+' вечірка 10-12кл Разом'!L33</f>
        <v>#REF!</v>
      </c>
      <c r="P33" s="40" t="e">
        <f>#REF!+#REF!+' вечірка 10-12кл Разом'!M33</f>
        <v>#REF!</v>
      </c>
      <c r="Q33" s="40" t="e">
        <f>#REF!+#REF!+' вечірка 10-12кл Разом'!N33</f>
        <v>#REF!</v>
      </c>
      <c r="R33" s="63"/>
      <c r="S33" s="31">
        <v>5</v>
      </c>
      <c r="T33" s="31"/>
      <c r="U33" s="35">
        <f t="shared" si="2"/>
        <v>5</v>
      </c>
      <c r="V33" s="14"/>
      <c r="W33" s="14"/>
      <c r="X33" s="14"/>
      <c r="Y33" s="14"/>
      <c r="Z33" s="14"/>
    </row>
    <row r="34" spans="1:26" ht="15" hidden="1">
      <c r="A34" s="36" t="s">
        <v>61</v>
      </c>
      <c r="B34" s="36"/>
      <c r="C34" s="36"/>
      <c r="D34" s="30"/>
      <c r="E34" s="30"/>
      <c r="F34" s="61"/>
      <c r="G34" s="61"/>
      <c r="H34" s="61"/>
      <c r="I34" s="61"/>
      <c r="J34" s="61"/>
      <c r="K34" s="61"/>
      <c r="L34" s="62">
        <f t="shared" si="8"/>
        <v>0</v>
      </c>
      <c r="M34" s="32">
        <f t="shared" si="9"/>
        <v>0</v>
      </c>
      <c r="N34" s="62">
        <f t="shared" si="10"/>
        <v>0</v>
      </c>
      <c r="O34" s="40" t="e">
        <f>#REF!+#REF!+' вечірка 10-12кл Разом'!L34</f>
        <v>#REF!</v>
      </c>
      <c r="P34" s="40" t="e">
        <f>#REF!+#REF!+' вечірка 10-12кл Разом'!M34</f>
        <v>#REF!</v>
      </c>
      <c r="Q34" s="40" t="e">
        <f>#REF!+#REF!+' вечірка 10-12кл Разом'!N34</f>
        <v>#REF!</v>
      </c>
      <c r="R34" s="63"/>
      <c r="S34" s="31"/>
      <c r="T34" s="31"/>
      <c r="U34" s="35">
        <f t="shared" si="2"/>
        <v>0</v>
      </c>
      <c r="V34" s="14"/>
      <c r="W34" s="14"/>
      <c r="X34" s="14"/>
      <c r="Y34" s="14"/>
      <c r="Z34" s="14"/>
    </row>
    <row r="35" spans="1:26" ht="15" hidden="1">
      <c r="A35" s="36" t="s">
        <v>62</v>
      </c>
      <c r="B35" s="36"/>
      <c r="C35" s="36"/>
      <c r="D35" s="30"/>
      <c r="E35" s="30"/>
      <c r="F35" s="61"/>
      <c r="G35" s="61"/>
      <c r="H35" s="61"/>
      <c r="I35" s="61"/>
      <c r="J35" s="61"/>
      <c r="K35" s="61"/>
      <c r="L35" s="62">
        <f t="shared" si="8"/>
        <v>0</v>
      </c>
      <c r="M35" s="32">
        <f t="shared" si="9"/>
        <v>0</v>
      </c>
      <c r="N35" s="62">
        <f t="shared" si="10"/>
        <v>0</v>
      </c>
      <c r="O35" s="40" t="e">
        <f>#REF!+#REF!+' вечірка 10-12кл Разом'!L35</f>
        <v>#REF!</v>
      </c>
      <c r="P35" s="40" t="e">
        <f>#REF!+#REF!+' вечірка 10-12кл Разом'!M35</f>
        <v>#REF!</v>
      </c>
      <c r="Q35" s="40" t="e">
        <f>#REF!+#REF!+' вечірка 10-12кл Разом'!N35</f>
        <v>#REF!</v>
      </c>
      <c r="R35" s="63"/>
      <c r="S35" s="31">
        <v>2</v>
      </c>
      <c r="T35" s="31">
        <v>6</v>
      </c>
      <c r="U35" s="35">
        <f t="shared" si="2"/>
        <v>8</v>
      </c>
      <c r="V35" s="14"/>
      <c r="W35" s="14"/>
      <c r="X35" s="14"/>
      <c r="Y35" s="14"/>
      <c r="Z35" s="14"/>
    </row>
    <row r="36" spans="1:26" ht="15" hidden="1">
      <c r="A36" s="36" t="s">
        <v>63</v>
      </c>
      <c r="B36" s="36"/>
      <c r="C36" s="36"/>
      <c r="D36" s="30"/>
      <c r="E36" s="30"/>
      <c r="F36" s="61"/>
      <c r="G36" s="61"/>
      <c r="H36" s="61"/>
      <c r="I36" s="61"/>
      <c r="J36" s="61"/>
      <c r="K36" s="61"/>
      <c r="L36" s="62">
        <f t="shared" si="8"/>
        <v>0</v>
      </c>
      <c r="M36" s="32">
        <f t="shared" si="9"/>
        <v>0</v>
      </c>
      <c r="N36" s="62">
        <f t="shared" si="10"/>
        <v>0</v>
      </c>
      <c r="O36" s="40" t="e">
        <f>#REF!+#REF!+' вечірка 10-12кл Разом'!L36</f>
        <v>#REF!</v>
      </c>
      <c r="P36" s="40" t="e">
        <f>#REF!+#REF!+' вечірка 10-12кл Разом'!M36</f>
        <v>#REF!</v>
      </c>
      <c r="Q36" s="40" t="e">
        <f>#REF!+#REF!+' вечірка 10-12кл Разом'!N36</f>
        <v>#REF!</v>
      </c>
      <c r="R36" s="63"/>
      <c r="S36" s="31"/>
      <c r="T36" s="31"/>
      <c r="U36" s="35">
        <f t="shared" si="2"/>
        <v>0</v>
      </c>
      <c r="V36" s="14"/>
      <c r="W36" s="14"/>
      <c r="X36" s="14"/>
      <c r="Y36" s="14"/>
      <c r="Z36" s="14"/>
    </row>
    <row r="37" spans="1:26" ht="15" hidden="1">
      <c r="A37" s="36" t="s">
        <v>64</v>
      </c>
      <c r="B37" s="36"/>
      <c r="C37" s="36"/>
      <c r="D37" s="30"/>
      <c r="E37" s="30"/>
      <c r="F37" s="61"/>
      <c r="G37" s="61"/>
      <c r="H37" s="61"/>
      <c r="I37" s="61"/>
      <c r="J37" s="61"/>
      <c r="K37" s="61"/>
      <c r="L37" s="62">
        <f t="shared" si="8"/>
        <v>0</v>
      </c>
      <c r="M37" s="32">
        <f t="shared" si="9"/>
        <v>0</v>
      </c>
      <c r="N37" s="62">
        <f t="shared" si="10"/>
        <v>0</v>
      </c>
      <c r="O37" s="40" t="e">
        <f>#REF!+#REF!+' вечірка 10-12кл Разом'!L37</f>
        <v>#REF!</v>
      </c>
      <c r="P37" s="40" t="e">
        <f>#REF!+#REF!+' вечірка 10-12кл Разом'!M37</f>
        <v>#REF!</v>
      </c>
      <c r="Q37" s="40" t="e">
        <f>#REF!+#REF!+' вечірка 10-12кл Разом'!N37</f>
        <v>#REF!</v>
      </c>
      <c r="R37" s="63"/>
      <c r="S37" s="31"/>
      <c r="T37" s="31">
        <v>3</v>
      </c>
      <c r="U37" s="35">
        <f t="shared" si="2"/>
        <v>3</v>
      </c>
      <c r="V37" s="14"/>
      <c r="W37" s="14"/>
      <c r="X37" s="14"/>
      <c r="Y37" s="14"/>
      <c r="Z37" s="14"/>
    </row>
    <row r="38" spans="1:26" ht="15" hidden="1">
      <c r="A38" s="36" t="s">
        <v>65</v>
      </c>
      <c r="B38" s="36"/>
      <c r="C38" s="36"/>
      <c r="D38" s="30"/>
      <c r="E38" s="30"/>
      <c r="F38" s="61"/>
      <c r="G38" s="61"/>
      <c r="H38" s="61"/>
      <c r="I38" s="61"/>
      <c r="J38" s="61"/>
      <c r="K38" s="61"/>
      <c r="L38" s="62">
        <f t="shared" si="8"/>
        <v>0</v>
      </c>
      <c r="M38" s="32">
        <f t="shared" si="9"/>
        <v>0</v>
      </c>
      <c r="N38" s="62">
        <f t="shared" si="10"/>
        <v>0</v>
      </c>
      <c r="O38" s="40" t="e">
        <f>#REF!+#REF!+' вечірка 10-12кл Разом'!L38</f>
        <v>#REF!</v>
      </c>
      <c r="P38" s="40" t="e">
        <f>#REF!+#REF!+' вечірка 10-12кл Разом'!M38</f>
        <v>#REF!</v>
      </c>
      <c r="Q38" s="40" t="e">
        <f>#REF!+#REF!+' вечірка 10-12кл Разом'!N38</f>
        <v>#REF!</v>
      </c>
      <c r="R38" s="63"/>
      <c r="S38" s="31"/>
      <c r="T38" s="31">
        <v>7</v>
      </c>
      <c r="U38" s="35">
        <f t="shared" si="2"/>
        <v>7</v>
      </c>
      <c r="V38" s="14"/>
      <c r="W38" s="14"/>
      <c r="X38" s="14"/>
      <c r="Y38" s="14"/>
      <c r="Z38" s="14"/>
    </row>
    <row r="39" spans="1:26" ht="15" hidden="1">
      <c r="A39" s="36" t="s">
        <v>66</v>
      </c>
      <c r="B39" s="36"/>
      <c r="C39" s="36"/>
      <c r="D39" s="30"/>
      <c r="E39" s="30"/>
      <c r="F39" s="61"/>
      <c r="G39" s="61"/>
      <c r="H39" s="61"/>
      <c r="I39" s="61"/>
      <c r="J39" s="61"/>
      <c r="K39" s="61"/>
      <c r="L39" s="62">
        <f t="shared" si="8"/>
        <v>0</v>
      </c>
      <c r="M39" s="32">
        <f t="shared" si="9"/>
        <v>0</v>
      </c>
      <c r="N39" s="62">
        <f t="shared" si="10"/>
        <v>0</v>
      </c>
      <c r="O39" s="40" t="e">
        <f>#REF!+#REF!+' вечірка 10-12кл Разом'!L39</f>
        <v>#REF!</v>
      </c>
      <c r="P39" s="40" t="e">
        <f>#REF!+#REF!+' вечірка 10-12кл Разом'!M39</f>
        <v>#REF!</v>
      </c>
      <c r="Q39" s="40" t="e">
        <f>#REF!+#REF!+' вечірка 10-12кл Разом'!N39</f>
        <v>#REF!</v>
      </c>
      <c r="R39" s="63">
        <v>2</v>
      </c>
      <c r="S39" s="31"/>
      <c r="T39" s="31"/>
      <c r="U39" s="35">
        <f t="shared" si="2"/>
        <v>0</v>
      </c>
      <c r="V39" s="14"/>
      <c r="W39" s="14"/>
      <c r="X39" s="14"/>
      <c r="Y39" s="14"/>
      <c r="Z39" s="14"/>
    </row>
    <row r="40" spans="1:26" ht="15" hidden="1">
      <c r="A40" s="36" t="s">
        <v>67</v>
      </c>
      <c r="B40" s="36"/>
      <c r="C40" s="36"/>
      <c r="D40" s="30"/>
      <c r="E40" s="30"/>
      <c r="F40" s="61"/>
      <c r="G40" s="61"/>
      <c r="H40" s="61"/>
      <c r="I40" s="61"/>
      <c r="J40" s="61"/>
      <c r="K40" s="61"/>
      <c r="L40" s="62">
        <f t="shared" si="8"/>
        <v>0</v>
      </c>
      <c r="M40" s="32">
        <f t="shared" si="9"/>
        <v>0</v>
      </c>
      <c r="N40" s="62">
        <f t="shared" si="10"/>
        <v>0</v>
      </c>
      <c r="O40" s="40" t="e">
        <f>#REF!+#REF!+' вечірка 10-12кл Разом'!L40</f>
        <v>#REF!</v>
      </c>
      <c r="P40" s="40" t="e">
        <f>#REF!+#REF!+' вечірка 10-12кл Разом'!M40</f>
        <v>#REF!</v>
      </c>
      <c r="Q40" s="40" t="e">
        <f>#REF!+#REF!+' вечірка 10-12кл Разом'!N40</f>
        <v>#REF!</v>
      </c>
      <c r="R40" s="63"/>
      <c r="S40" s="31"/>
      <c r="T40" s="31"/>
      <c r="U40" s="35">
        <f t="shared" si="2"/>
        <v>0</v>
      </c>
      <c r="V40" s="14"/>
      <c r="W40" s="14"/>
      <c r="X40" s="14"/>
      <c r="Y40" s="14"/>
      <c r="Z40" s="14"/>
    </row>
    <row r="41" spans="1:26" ht="15" hidden="1">
      <c r="A41" s="36" t="s">
        <v>68</v>
      </c>
      <c r="B41" s="36"/>
      <c r="C41" s="36"/>
      <c r="D41" s="30"/>
      <c r="E41" s="30"/>
      <c r="F41" s="61"/>
      <c r="G41" s="61"/>
      <c r="H41" s="61"/>
      <c r="I41" s="61"/>
      <c r="J41" s="61"/>
      <c r="K41" s="61"/>
      <c r="L41" s="62"/>
      <c r="M41" s="62"/>
      <c r="N41" s="62"/>
      <c r="O41" s="40" t="e">
        <f>#REF!+#REF!+' вечірка 10-12кл Разом'!L41</f>
        <v>#REF!</v>
      </c>
      <c r="P41" s="40" t="e">
        <f>#REF!+#REF!+' вечірка 10-12кл Разом'!M41</f>
        <v>#REF!</v>
      </c>
      <c r="Q41" s="40" t="e">
        <f>#REF!+#REF!+' вечірка 10-12кл Разом'!N41</f>
        <v>#REF!</v>
      </c>
      <c r="R41" s="63">
        <v>1</v>
      </c>
      <c r="S41" s="31"/>
      <c r="T41" s="31">
        <v>5</v>
      </c>
      <c r="U41" s="35">
        <f t="shared" si="2"/>
        <v>5</v>
      </c>
      <c r="V41" s="14"/>
      <c r="W41" s="14"/>
      <c r="X41" s="14"/>
      <c r="Y41" s="14"/>
      <c r="Z41" s="14"/>
    </row>
    <row r="42" spans="1:26" ht="15" hidden="1">
      <c r="A42" s="29" t="s">
        <v>69</v>
      </c>
      <c r="B42" s="29"/>
      <c r="C42" s="29"/>
      <c r="D42" s="30"/>
      <c r="E42" s="30"/>
      <c r="F42" s="66"/>
      <c r="G42" s="66"/>
      <c r="H42" s="66"/>
      <c r="I42" s="66"/>
      <c r="J42" s="66"/>
      <c r="K42" s="66"/>
      <c r="L42" s="67"/>
      <c r="M42" s="67"/>
      <c r="N42" s="67"/>
      <c r="O42" s="40" t="e">
        <f>#REF!+#REF!+' вечірка 10-12кл Разом'!L42</f>
        <v>#REF!</v>
      </c>
      <c r="P42" s="40" t="e">
        <f>#REF!+#REF!+' вечірка 10-12кл Разом'!M42</f>
        <v>#REF!</v>
      </c>
      <c r="Q42" s="40" t="e">
        <f>#REF!+#REF!+' вечірка 10-12кл Разом'!N42</f>
        <v>#REF!</v>
      </c>
      <c r="R42" s="63"/>
      <c r="S42" s="31"/>
      <c r="T42" s="31">
        <v>9</v>
      </c>
      <c r="U42" s="35">
        <f t="shared" si="2"/>
        <v>9</v>
      </c>
      <c r="V42" s="14"/>
      <c r="W42" s="14"/>
      <c r="X42" s="14"/>
      <c r="Y42" s="14"/>
      <c r="Z42" s="14"/>
    </row>
    <row r="43" spans="1:26" ht="14.25" customHeight="1" hidden="1">
      <c r="A43" s="36" t="s">
        <v>70</v>
      </c>
      <c r="B43" s="36"/>
      <c r="C43" s="36"/>
      <c r="D43" s="30"/>
      <c r="E43" s="30"/>
      <c r="F43" s="66"/>
      <c r="G43" s="66"/>
      <c r="H43" s="66"/>
      <c r="I43" s="66"/>
      <c r="J43" s="66"/>
      <c r="K43" s="66"/>
      <c r="L43" s="67"/>
      <c r="M43" s="67"/>
      <c r="N43" s="67"/>
      <c r="O43" s="40" t="e">
        <f>#REF!+#REF!+' вечірка 10-12кл Разом'!L43</f>
        <v>#REF!</v>
      </c>
      <c r="P43" s="40" t="e">
        <f>#REF!+#REF!+' вечірка 10-12кл Разом'!M43</f>
        <v>#REF!</v>
      </c>
      <c r="Q43" s="40" t="e">
        <f>#REF!+#REF!+' вечірка 10-12кл Разом'!N43</f>
        <v>#REF!</v>
      </c>
      <c r="R43" s="63"/>
      <c r="S43" s="31"/>
      <c r="T43" s="31"/>
      <c r="U43" s="35">
        <f t="shared" si="2"/>
        <v>0</v>
      </c>
      <c r="V43" s="14"/>
      <c r="W43" s="14"/>
      <c r="X43" s="14"/>
      <c r="Y43" s="14"/>
      <c r="Z43" s="14"/>
    </row>
    <row r="44" spans="1:26" ht="15" hidden="1">
      <c r="A44" s="36" t="s">
        <v>71</v>
      </c>
      <c r="B44" s="36"/>
      <c r="C44" s="36"/>
      <c r="D44" s="30"/>
      <c r="E44" s="30"/>
      <c r="F44" s="66"/>
      <c r="G44" s="66"/>
      <c r="H44" s="66"/>
      <c r="I44" s="66"/>
      <c r="J44" s="66"/>
      <c r="K44" s="66"/>
      <c r="L44" s="67"/>
      <c r="M44" s="67"/>
      <c r="N44" s="67"/>
      <c r="O44" s="40" t="e">
        <f>#REF!+#REF!+' вечірка 10-12кл Разом'!L44</f>
        <v>#REF!</v>
      </c>
      <c r="P44" s="40" t="e">
        <f>#REF!+#REF!+' вечірка 10-12кл Разом'!M44</f>
        <v>#REF!</v>
      </c>
      <c r="Q44" s="40" t="e">
        <f>#REF!+#REF!+' вечірка 10-12кл Разом'!N44</f>
        <v>#REF!</v>
      </c>
      <c r="R44" s="63"/>
      <c r="S44" s="31"/>
      <c r="T44" s="31">
        <v>11</v>
      </c>
      <c r="U44" s="35">
        <f t="shared" si="2"/>
        <v>11</v>
      </c>
      <c r="V44" s="14"/>
      <c r="W44" s="14"/>
      <c r="X44" s="14"/>
      <c r="Y44" s="14"/>
      <c r="Z44" s="14"/>
    </row>
    <row r="45" spans="1:26" ht="16.5" customHeight="1">
      <c r="A45" s="47" t="s">
        <v>16</v>
      </c>
      <c r="B45" s="68"/>
      <c r="C45" s="68"/>
      <c r="D45" s="69">
        <f>B45</f>
        <v>0</v>
      </c>
      <c r="E45" s="69">
        <f>C45</f>
        <v>0</v>
      </c>
      <c r="F45" s="48">
        <f aca="true" t="shared" si="11" ref="F45:N45">SUM(F20:F44)</f>
        <v>0</v>
      </c>
      <c r="G45" s="48">
        <f t="shared" si="11"/>
        <v>0</v>
      </c>
      <c r="H45" s="48">
        <f t="shared" si="11"/>
        <v>0</v>
      </c>
      <c r="I45" s="48">
        <f t="shared" si="11"/>
        <v>0</v>
      </c>
      <c r="J45" s="48">
        <f t="shared" si="11"/>
        <v>0</v>
      </c>
      <c r="K45" s="48">
        <f t="shared" si="11"/>
        <v>0</v>
      </c>
      <c r="L45" s="49">
        <f t="shared" si="11"/>
        <v>0</v>
      </c>
      <c r="M45" s="49">
        <f t="shared" si="11"/>
        <v>0</v>
      </c>
      <c r="N45" s="49">
        <f t="shared" si="11"/>
        <v>0</v>
      </c>
      <c r="O45" s="50">
        <f>O32</f>
        <v>0</v>
      </c>
      <c r="P45" s="50" t="e">
        <f>SUM(P20:P44)</f>
        <v>#REF!</v>
      </c>
      <c r="Q45" s="50">
        <f>Q32</f>
        <v>0</v>
      </c>
      <c r="R45" s="51">
        <f>SUM(R20:R44)</f>
        <v>4</v>
      </c>
      <c r="S45" s="52">
        <f>SUM(S20:S44)</f>
        <v>7</v>
      </c>
      <c r="T45" s="52">
        <f>SUM(T20:T44)</f>
        <v>96</v>
      </c>
      <c r="U45" s="35">
        <f t="shared" si="2"/>
        <v>103</v>
      </c>
      <c r="V45" s="14"/>
      <c r="W45" s="14"/>
      <c r="X45" s="14"/>
      <c r="Y45" s="14"/>
      <c r="Z45" s="14"/>
    </row>
    <row r="46" spans="1:26" ht="52.5" customHeight="1">
      <c r="A46" s="70" t="s">
        <v>72</v>
      </c>
      <c r="B46" s="71">
        <f aca="true" t="shared" si="12" ref="B46:T46">B18+B45</f>
        <v>0</v>
      </c>
      <c r="C46" s="71">
        <f t="shared" si="12"/>
        <v>0</v>
      </c>
      <c r="D46" s="72">
        <f t="shared" si="12"/>
        <v>0</v>
      </c>
      <c r="E46" s="72">
        <f t="shared" si="12"/>
        <v>0</v>
      </c>
      <c r="F46" s="71">
        <f t="shared" si="12"/>
        <v>0</v>
      </c>
      <c r="G46" s="71">
        <f t="shared" si="12"/>
        <v>0</v>
      </c>
      <c r="H46" s="71">
        <f t="shared" si="12"/>
        <v>0</v>
      </c>
      <c r="I46" s="71">
        <f t="shared" si="12"/>
        <v>0</v>
      </c>
      <c r="J46" s="71">
        <f t="shared" si="12"/>
        <v>0</v>
      </c>
      <c r="K46" s="71">
        <f t="shared" si="12"/>
        <v>0</v>
      </c>
      <c r="L46" s="72">
        <f t="shared" si="12"/>
        <v>0</v>
      </c>
      <c r="M46" s="72">
        <f t="shared" si="12"/>
        <v>0</v>
      </c>
      <c r="N46" s="72">
        <f t="shared" si="12"/>
        <v>0</v>
      </c>
      <c r="O46" s="73">
        <f t="shared" si="12"/>
        <v>0</v>
      </c>
      <c r="P46" s="73" t="e">
        <f t="shared" si="12"/>
        <v>#REF!</v>
      </c>
      <c r="Q46" s="73">
        <f t="shared" si="12"/>
        <v>0</v>
      </c>
      <c r="R46" s="74">
        <f t="shared" si="12"/>
        <v>9</v>
      </c>
      <c r="S46" s="75">
        <f t="shared" si="12"/>
        <v>26</v>
      </c>
      <c r="T46" s="75">
        <f t="shared" si="12"/>
        <v>96</v>
      </c>
      <c r="U46" s="35">
        <f t="shared" si="2"/>
        <v>122</v>
      </c>
      <c r="V46" s="14"/>
      <c r="W46" s="14"/>
      <c r="X46" s="14"/>
      <c r="Y46" s="14"/>
      <c r="Z46" s="14"/>
    </row>
    <row r="47" ht="7.5" customHeight="1" hidden="1"/>
    <row r="48" ht="14.25" customHeight="1"/>
    <row r="49" ht="12.75" customHeight="1"/>
    <row r="50" ht="11.25" customHeight="1"/>
    <row r="51" spans="1:36" ht="15.75" customHeight="1">
      <c r="A51" s="76"/>
      <c r="B51" s="76"/>
      <c r="C51" s="76"/>
      <c r="D51" s="76"/>
      <c r="E51" s="76"/>
      <c r="F51" s="76"/>
      <c r="G51" s="76"/>
      <c r="H51" s="76"/>
      <c r="I51" s="76"/>
      <c r="X51" s="77"/>
      <c r="Y51" s="76"/>
      <c r="Z51" s="76"/>
      <c r="AA51" s="76"/>
      <c r="AB51" s="76"/>
      <c r="AC51" s="78"/>
      <c r="AD51" s="76"/>
      <c r="AE51" s="76"/>
      <c r="AJ51" s="9"/>
    </row>
    <row r="52" spans="1:36" ht="22.5" customHeight="1">
      <c r="A52" s="76" t="s">
        <v>73</v>
      </c>
      <c r="B52" s="76"/>
      <c r="C52" s="76"/>
      <c r="D52" s="76"/>
      <c r="E52" s="76"/>
      <c r="F52" s="76"/>
      <c r="G52" s="76" t="s">
        <v>74</v>
      </c>
      <c r="H52" s="76"/>
      <c r="I52" s="76"/>
      <c r="X52" s="77"/>
      <c r="Y52" s="76"/>
      <c r="Z52" s="76"/>
      <c r="AA52" s="76"/>
      <c r="AB52" s="76"/>
      <c r="AC52" s="78"/>
      <c r="AD52" s="76"/>
      <c r="AE52" s="76"/>
      <c r="AJ52" s="9"/>
    </row>
    <row r="53" spans="1:36" ht="24.75" customHeight="1">
      <c r="A53" s="76"/>
      <c r="B53" s="76"/>
      <c r="C53" s="76"/>
      <c r="D53" s="76"/>
      <c r="E53" s="76"/>
      <c r="F53" s="76"/>
      <c r="G53" s="76"/>
      <c r="H53" s="76"/>
      <c r="I53" s="76"/>
      <c r="X53" s="77"/>
      <c r="Y53" s="76"/>
      <c r="Z53" s="76"/>
      <c r="AA53" s="76"/>
      <c r="AB53" s="76"/>
      <c r="AC53" s="78"/>
      <c r="AD53" s="76"/>
      <c r="AE53" s="76"/>
      <c r="AJ53" s="9"/>
    </row>
    <row r="55" spans="1:29" s="76" customFormat="1" ht="15.75" customHeight="1">
      <c r="A55" s="77"/>
      <c r="B55" s="77"/>
      <c r="C55" s="77"/>
      <c r="D55" s="77"/>
      <c r="E55" s="77"/>
      <c r="M55" s="78"/>
      <c r="N55" s="78"/>
      <c r="O55" s="78"/>
      <c r="Y55" s="79"/>
      <c r="Z55" s="79"/>
      <c r="AA55" s="79"/>
      <c r="AB55" s="79"/>
      <c r="AC55" s="79"/>
    </row>
    <row r="56" spans="1:29" s="76" customFormat="1" ht="20.25" customHeight="1">
      <c r="A56" s="77"/>
      <c r="B56" s="77"/>
      <c r="C56" s="77"/>
      <c r="D56" s="77"/>
      <c r="E56" s="77"/>
      <c r="M56" s="78"/>
      <c r="N56" s="78"/>
      <c r="O56" s="78"/>
      <c r="Y56" s="79"/>
      <c r="Z56" s="79"/>
      <c r="AA56" s="79"/>
      <c r="AB56" s="79"/>
      <c r="AC56" s="79"/>
    </row>
    <row r="57" spans="1:29" s="76" customFormat="1" ht="22.5" customHeight="1">
      <c r="A57" s="77"/>
      <c r="B57" s="77"/>
      <c r="C57" s="77"/>
      <c r="D57" s="77"/>
      <c r="E57" s="77"/>
      <c r="M57" s="78"/>
      <c r="N57" s="78"/>
      <c r="O57" s="78"/>
      <c r="Y57" s="79"/>
      <c r="Z57" s="79"/>
      <c r="AA57" s="79"/>
      <c r="AB57" s="79"/>
      <c r="AC57" s="79"/>
    </row>
  </sheetData>
  <sheetProtection selectLockedCells="1" selectUnlockedCells="1"/>
  <mergeCells count="16">
    <mergeCell ref="R2:R3"/>
    <mergeCell ref="S2:S3"/>
    <mergeCell ref="T2:T3"/>
    <mergeCell ref="U2:U3"/>
    <mergeCell ref="V3:W3"/>
    <mergeCell ref="Y3:Z3"/>
    <mergeCell ref="A1:N1"/>
    <mergeCell ref="S1:U1"/>
    <mergeCell ref="A2:A3"/>
    <mergeCell ref="B2:C2"/>
    <mergeCell ref="D2:E2"/>
    <mergeCell ref="F2:G2"/>
    <mergeCell ref="H2:I2"/>
    <mergeCell ref="J2:K2"/>
    <mergeCell ref="L2:N2"/>
    <mergeCell ref="O2:Q2"/>
  </mergeCells>
  <printOptions/>
  <pageMargins left="0.45972222222222225" right="0.25972222222222224" top="1" bottom="1" header="0.5118110236220472" footer="0.5118110236220472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I123"/>
  <sheetViews>
    <sheetView zoomScalePageLayoutView="0" workbookViewId="0" topLeftCell="A59">
      <selection activeCell="B74" sqref="B74"/>
    </sheetView>
  </sheetViews>
  <sheetFormatPr defaultColWidth="9.00390625" defaultRowHeight="12.75"/>
  <cols>
    <col min="1" max="2" width="14.75390625" style="0" customWidth="1"/>
    <col min="3" max="3" width="11.125" style="0" customWidth="1"/>
    <col min="4" max="4" width="9.75390625" style="0" customWidth="1"/>
    <col min="5" max="5" width="10.25390625" style="0" customWidth="1"/>
    <col min="6" max="6" width="11.125" style="0" customWidth="1"/>
    <col min="7" max="7" width="10.375" style="0" customWidth="1"/>
    <col min="8" max="8" width="7.75390625" style="0" customWidth="1"/>
    <col min="9" max="9" width="8.00390625" style="0" customWidth="1"/>
  </cols>
  <sheetData>
    <row r="2" ht="12.75" hidden="1"/>
    <row r="3" spans="1:6" ht="17.25" customHeight="1">
      <c r="A3" s="259" t="s">
        <v>75</v>
      </c>
      <c r="B3" s="259"/>
      <c r="C3" s="259"/>
      <c r="D3" s="259"/>
      <c r="E3" s="259"/>
      <c r="F3" s="259"/>
    </row>
    <row r="4" spans="1:6" ht="12.75" customHeight="1">
      <c r="A4" s="260" t="s">
        <v>5</v>
      </c>
      <c r="B4" s="260"/>
      <c r="C4" s="261" t="s">
        <v>76</v>
      </c>
      <c r="D4" s="261" t="s">
        <v>77</v>
      </c>
      <c r="E4" s="261" t="s">
        <v>78</v>
      </c>
      <c r="F4" s="262" t="s">
        <v>79</v>
      </c>
    </row>
    <row r="5" spans="1:6" ht="12.75" customHeight="1">
      <c r="A5" s="260"/>
      <c r="B5" s="260"/>
      <c r="C5" s="261"/>
      <c r="D5" s="261"/>
      <c r="E5" s="261"/>
      <c r="F5" s="262"/>
    </row>
    <row r="6" spans="1:6" ht="55.5" customHeight="1">
      <c r="A6" s="260"/>
      <c r="B6" s="260"/>
      <c r="C6" s="261"/>
      <c r="D6" s="261"/>
      <c r="E6" s="261"/>
      <c r="F6" s="262"/>
    </row>
    <row r="7" spans="1:6" s="83" customFormat="1" ht="26.25" customHeight="1">
      <c r="A7" s="263"/>
      <c r="B7" s="263"/>
      <c r="C7" s="80"/>
      <c r="D7" s="81"/>
      <c r="E7" s="81"/>
      <c r="F7" s="82"/>
    </row>
    <row r="9" ht="12.75" hidden="1"/>
    <row r="10" spans="1:6" ht="38.25" customHeight="1" hidden="1">
      <c r="A10" s="264" t="s">
        <v>80</v>
      </c>
      <c r="B10" s="264"/>
      <c r="C10" s="264"/>
      <c r="D10" s="264"/>
      <c r="E10" s="264"/>
      <c r="F10" s="264"/>
    </row>
    <row r="11" spans="1:6" ht="15" customHeight="1" hidden="1">
      <c r="A11" s="260" t="s">
        <v>5</v>
      </c>
      <c r="B11" s="260"/>
      <c r="C11" s="265" t="s">
        <v>81</v>
      </c>
      <c r="D11" s="265"/>
      <c r="E11" s="265" t="s">
        <v>82</v>
      </c>
      <c r="F11" s="266" t="s">
        <v>31</v>
      </c>
    </row>
    <row r="12" spans="1:6" ht="11.25" customHeight="1" hidden="1">
      <c r="A12" s="260"/>
      <c r="B12" s="260"/>
      <c r="C12" s="265"/>
      <c r="D12" s="265"/>
      <c r="E12" s="265"/>
      <c r="F12" s="266"/>
    </row>
    <row r="13" spans="1:6" ht="2.25" customHeight="1" hidden="1">
      <c r="A13" s="260"/>
      <c r="B13" s="260"/>
      <c r="C13" s="265"/>
      <c r="D13" s="265"/>
      <c r="E13" s="265"/>
      <c r="F13" s="266"/>
    </row>
    <row r="14" spans="1:6" s="83" customFormat="1" ht="19.5" customHeight="1" hidden="1">
      <c r="A14" s="263" t="s">
        <v>83</v>
      </c>
      <c r="B14" s="263"/>
      <c r="C14" s="267">
        <v>0</v>
      </c>
      <c r="D14" s="267"/>
      <c r="E14" s="81"/>
      <c r="F14" s="84"/>
    </row>
    <row r="15" ht="12.75" hidden="1"/>
    <row r="16" ht="12.75" hidden="1"/>
    <row r="17" spans="1:9" ht="16.5" hidden="1">
      <c r="A17" s="268" t="s">
        <v>84</v>
      </c>
      <c r="B17" s="268"/>
      <c r="C17" s="268"/>
      <c r="D17" s="268"/>
      <c r="E17" s="268"/>
      <c r="F17" s="268"/>
      <c r="G17" s="268"/>
      <c r="H17" s="268"/>
      <c r="I17" s="268"/>
    </row>
    <row r="18" spans="1:9" ht="15" customHeight="1" hidden="1">
      <c r="A18" s="260" t="s">
        <v>5</v>
      </c>
      <c r="B18" s="260"/>
      <c r="C18" s="269" t="s">
        <v>85</v>
      </c>
      <c r="D18" s="269"/>
      <c r="E18" s="269"/>
      <c r="F18" s="269"/>
      <c r="G18" s="266" t="s">
        <v>86</v>
      </c>
      <c r="H18" s="266"/>
      <c r="I18" s="266"/>
    </row>
    <row r="19" spans="1:9" ht="15" customHeight="1" hidden="1">
      <c r="A19" s="260"/>
      <c r="B19" s="260"/>
      <c r="C19" s="270" t="s">
        <v>81</v>
      </c>
      <c r="D19" s="270"/>
      <c r="E19" s="271" t="s">
        <v>82</v>
      </c>
      <c r="F19" s="272" t="s">
        <v>31</v>
      </c>
      <c r="G19" s="271" t="s">
        <v>87</v>
      </c>
      <c r="H19" s="271" t="s">
        <v>88</v>
      </c>
      <c r="I19" s="273" t="s">
        <v>89</v>
      </c>
    </row>
    <row r="20" spans="1:9" ht="15" customHeight="1" hidden="1">
      <c r="A20" s="260"/>
      <c r="B20" s="260"/>
      <c r="C20" s="270"/>
      <c r="D20" s="270"/>
      <c r="E20" s="271"/>
      <c r="F20" s="271"/>
      <c r="G20" s="271"/>
      <c r="H20" s="271"/>
      <c r="I20" s="273"/>
    </row>
    <row r="21" spans="1:9" ht="15" customHeight="1" hidden="1">
      <c r="A21" s="274" t="s">
        <v>83</v>
      </c>
      <c r="B21" s="274"/>
      <c r="C21" s="86"/>
      <c r="D21" s="87">
        <v>0</v>
      </c>
      <c r="E21" s="87">
        <v>0</v>
      </c>
      <c r="F21" s="87">
        <v>0</v>
      </c>
      <c r="G21" s="28">
        <v>0</v>
      </c>
      <c r="H21" s="28"/>
      <c r="I21" s="28"/>
    </row>
    <row r="22" ht="12.75" hidden="1"/>
    <row r="23" ht="12.75" hidden="1"/>
    <row r="25" ht="12.75" hidden="1"/>
    <row r="26" spans="1:7" ht="16.5">
      <c r="A26" s="268" t="s">
        <v>90</v>
      </c>
      <c r="B26" s="268"/>
      <c r="C26" s="268"/>
      <c r="D26" s="268"/>
      <c r="E26" s="268"/>
      <c r="F26" s="268"/>
      <c r="G26" s="268"/>
    </row>
    <row r="27" spans="1:9" ht="12.75" customHeight="1">
      <c r="A27" s="260" t="s">
        <v>5</v>
      </c>
      <c r="B27" s="260"/>
      <c r="C27" s="275" t="s">
        <v>91</v>
      </c>
      <c r="D27" s="275"/>
      <c r="E27" s="265" t="s">
        <v>92</v>
      </c>
      <c r="F27" s="272" t="s">
        <v>93</v>
      </c>
      <c r="G27" s="272"/>
      <c r="H27" s="272"/>
      <c r="I27" s="272"/>
    </row>
    <row r="28" spans="1:9" ht="21.75" customHeight="1">
      <c r="A28" s="260"/>
      <c r="B28" s="260"/>
      <c r="C28" s="275"/>
      <c r="D28" s="275"/>
      <c r="E28" s="265"/>
      <c r="F28" s="271" t="s">
        <v>94</v>
      </c>
      <c r="G28" s="271"/>
      <c r="H28" s="271" t="s">
        <v>95</v>
      </c>
      <c r="I28" s="271"/>
    </row>
    <row r="29" spans="1:9" ht="21" customHeight="1">
      <c r="A29" s="260"/>
      <c r="B29" s="260"/>
      <c r="C29" s="275"/>
      <c r="D29" s="275"/>
      <c r="E29" s="265"/>
      <c r="F29" s="59" t="s">
        <v>37</v>
      </c>
      <c r="G29" s="88" t="s">
        <v>89</v>
      </c>
      <c r="H29" s="271" t="s">
        <v>31</v>
      </c>
      <c r="I29" s="271"/>
    </row>
    <row r="30" spans="1:9" ht="26.25" customHeight="1">
      <c r="A30" s="274"/>
      <c r="B30" s="274"/>
      <c r="C30" s="276"/>
      <c r="D30" s="276"/>
      <c r="E30" s="81"/>
      <c r="F30" s="35"/>
      <c r="G30" s="81"/>
      <c r="H30" s="276"/>
      <c r="I30" s="276"/>
    </row>
    <row r="32" ht="12.75" hidden="1"/>
    <row r="33" spans="1:5" ht="14.25">
      <c r="A33" s="277" t="s">
        <v>96</v>
      </c>
      <c r="B33" s="277"/>
      <c r="C33" s="277"/>
      <c r="D33" s="277"/>
      <c r="E33" s="277"/>
    </row>
    <row r="34" spans="1:5" ht="12.75" customHeight="1">
      <c r="A34" s="260" t="s">
        <v>5</v>
      </c>
      <c r="B34" s="260"/>
      <c r="C34" s="275" t="s">
        <v>97</v>
      </c>
      <c r="D34" s="275"/>
      <c r="E34" s="278" t="s">
        <v>92</v>
      </c>
    </row>
    <row r="35" spans="1:5" ht="15" customHeight="1">
      <c r="A35" s="260"/>
      <c r="B35" s="260"/>
      <c r="C35" s="275"/>
      <c r="D35" s="275"/>
      <c r="E35" s="278"/>
    </row>
    <row r="36" spans="1:5" ht="15" customHeight="1">
      <c r="A36" s="260"/>
      <c r="B36" s="260"/>
      <c r="C36" s="275"/>
      <c r="D36" s="275"/>
      <c r="E36" s="278"/>
    </row>
    <row r="37" spans="1:5" s="83" customFormat="1" ht="21.75" customHeight="1">
      <c r="A37" s="263"/>
      <c r="B37" s="263"/>
      <c r="C37" s="267"/>
      <c r="D37" s="267"/>
      <c r="E37" s="81"/>
    </row>
    <row r="39" ht="12.75" hidden="1"/>
    <row r="40" spans="1:9" ht="16.5" hidden="1">
      <c r="A40" s="279" t="s">
        <v>98</v>
      </c>
      <c r="B40" s="279"/>
      <c r="C40" s="279"/>
      <c r="D40" s="279"/>
      <c r="E40" s="279"/>
      <c r="F40" s="279"/>
      <c r="G40" s="279"/>
      <c r="H40" s="279"/>
      <c r="I40" s="279"/>
    </row>
    <row r="41" ht="12.75" hidden="1"/>
    <row r="42" spans="1:5" ht="12.75" customHeight="1" hidden="1">
      <c r="A42" s="260" t="s">
        <v>5</v>
      </c>
      <c r="B42" s="260"/>
      <c r="C42" s="275" t="s">
        <v>99</v>
      </c>
      <c r="D42" s="275"/>
      <c r="E42" s="278" t="s">
        <v>92</v>
      </c>
    </row>
    <row r="43" spans="1:5" ht="15" customHeight="1" hidden="1">
      <c r="A43" s="260"/>
      <c r="B43" s="260"/>
      <c r="C43" s="275"/>
      <c r="D43" s="275"/>
      <c r="E43" s="278"/>
    </row>
    <row r="44" spans="1:5" ht="2.25" customHeight="1" hidden="1">
      <c r="A44" s="260"/>
      <c r="B44" s="260"/>
      <c r="C44" s="275"/>
      <c r="D44" s="275"/>
      <c r="E44" s="278"/>
    </row>
    <row r="45" spans="1:5" ht="16.5" customHeight="1" hidden="1">
      <c r="A45" s="274" t="s">
        <v>83</v>
      </c>
      <c r="B45" s="274"/>
      <c r="C45" s="267">
        <v>0</v>
      </c>
      <c r="D45" s="267"/>
      <c r="E45" s="81"/>
    </row>
    <row r="46" spans="1:9" ht="16.5">
      <c r="A46" s="280" t="s">
        <v>100</v>
      </c>
      <c r="B46" s="280"/>
      <c r="C46" s="280"/>
      <c r="D46" s="280"/>
      <c r="E46" s="280"/>
      <c r="F46" s="280"/>
      <c r="G46" s="280"/>
      <c r="H46" s="280"/>
      <c r="I46" s="280"/>
    </row>
    <row r="47" spans="1:8" ht="12.75" hidden="1">
      <c r="A47" s="90"/>
      <c r="B47" s="90"/>
      <c r="C47" s="90"/>
      <c r="D47" s="90"/>
      <c r="E47" s="90"/>
      <c r="F47" s="90"/>
      <c r="G47" s="90"/>
      <c r="H47" s="90"/>
    </row>
    <row r="48" spans="1:9" ht="12.75" customHeight="1">
      <c r="A48" s="265" t="s">
        <v>101</v>
      </c>
      <c r="B48" s="265" t="s">
        <v>102</v>
      </c>
      <c r="C48" s="281" t="s">
        <v>93</v>
      </c>
      <c r="D48" s="281"/>
      <c r="E48" s="281"/>
      <c r="F48" s="281"/>
      <c r="G48" s="281"/>
      <c r="H48" s="281"/>
      <c r="I48" s="281"/>
    </row>
    <row r="49" spans="1:9" ht="16.5" customHeight="1">
      <c r="A49" s="265"/>
      <c r="B49" s="265"/>
      <c r="C49" s="282" t="s">
        <v>103</v>
      </c>
      <c r="D49" s="282"/>
      <c r="E49" s="282"/>
      <c r="F49" s="283" t="s">
        <v>104</v>
      </c>
      <c r="G49" s="283"/>
      <c r="H49" s="284" t="s">
        <v>105</v>
      </c>
      <c r="I49" s="284"/>
    </row>
    <row r="50" spans="1:9" ht="12.75">
      <c r="A50" s="265"/>
      <c r="B50" s="265"/>
      <c r="C50" s="282" t="s">
        <v>37</v>
      </c>
      <c r="D50" s="282"/>
      <c r="E50" s="91" t="s">
        <v>31</v>
      </c>
      <c r="F50" s="91" t="s">
        <v>37</v>
      </c>
      <c r="G50" s="85" t="s">
        <v>31</v>
      </c>
      <c r="H50" s="91" t="s">
        <v>37</v>
      </c>
      <c r="I50" s="92" t="s">
        <v>31</v>
      </c>
    </row>
    <row r="51" spans="1:9" s="83" customFormat="1" ht="23.25" customHeight="1">
      <c r="A51" s="81"/>
      <c r="B51" s="81"/>
      <c r="C51" s="276"/>
      <c r="D51" s="276"/>
      <c r="E51" s="81"/>
      <c r="F51" s="81"/>
      <c r="G51" s="81"/>
      <c r="H51" s="81"/>
      <c r="I51" s="81"/>
    </row>
    <row r="52" spans="1:9" s="83" customFormat="1" ht="14.25" customHeight="1">
      <c r="A52" s="93"/>
      <c r="B52" s="93"/>
      <c r="C52" s="93"/>
      <c r="D52" s="93"/>
      <c r="E52" s="93"/>
      <c r="F52" s="93"/>
      <c r="G52" s="93"/>
      <c r="H52" s="93"/>
      <c r="I52" s="93"/>
    </row>
    <row r="53" spans="1:5" ht="16.5" customHeight="1">
      <c r="A53" s="9"/>
      <c r="B53" s="9"/>
      <c r="C53" s="94"/>
      <c r="D53" s="94"/>
      <c r="E53" s="93"/>
    </row>
    <row r="54" spans="1:5" ht="8.25" customHeight="1">
      <c r="A54" s="9"/>
      <c r="B54" s="9"/>
      <c r="C54" s="9"/>
      <c r="D54" s="94"/>
      <c r="E54" s="93"/>
    </row>
    <row r="55" spans="1:9" ht="16.5">
      <c r="A55" s="279" t="s">
        <v>106</v>
      </c>
      <c r="B55" s="279"/>
      <c r="C55" s="279"/>
      <c r="D55" s="279"/>
      <c r="E55" s="279"/>
      <c r="F55" s="279"/>
      <c r="G55" s="279"/>
      <c r="H55" s="279"/>
      <c r="I55" s="279"/>
    </row>
    <row r="56" spans="1:9" ht="12.75" customHeight="1">
      <c r="A56" s="265" t="s">
        <v>107</v>
      </c>
      <c r="B56" s="275" t="s">
        <v>108</v>
      </c>
      <c r="C56" s="275" t="s">
        <v>109</v>
      </c>
      <c r="D56" s="275"/>
      <c r="E56" s="275" t="s">
        <v>110</v>
      </c>
      <c r="F56" s="275" t="s">
        <v>111</v>
      </c>
      <c r="G56" s="265" t="s">
        <v>112</v>
      </c>
      <c r="H56" s="275" t="s">
        <v>113</v>
      </c>
      <c r="I56" s="266" t="s">
        <v>2</v>
      </c>
    </row>
    <row r="57" spans="1:9" ht="12.75">
      <c r="A57" s="265"/>
      <c r="B57" s="265"/>
      <c r="C57" s="275"/>
      <c r="D57" s="275"/>
      <c r="E57" s="275"/>
      <c r="F57" s="275"/>
      <c r="G57" s="275"/>
      <c r="H57" s="275"/>
      <c r="I57" s="266"/>
    </row>
    <row r="58" spans="1:9" ht="12.75">
      <c r="A58" s="265"/>
      <c r="B58" s="265"/>
      <c r="C58" s="275"/>
      <c r="D58" s="275"/>
      <c r="E58" s="275"/>
      <c r="F58" s="275"/>
      <c r="G58" s="275"/>
      <c r="H58" s="275"/>
      <c r="I58" s="266"/>
    </row>
    <row r="59" spans="1:9" s="83" customFormat="1" ht="24" customHeight="1">
      <c r="A59" s="95"/>
      <c r="B59" s="95"/>
      <c r="C59" s="285"/>
      <c r="D59" s="285"/>
      <c r="E59" s="95"/>
      <c r="F59" s="95"/>
      <c r="G59" s="95"/>
      <c r="H59" s="95"/>
      <c r="I59" s="84"/>
    </row>
    <row r="60" spans="1:9" ht="16.5">
      <c r="A60" s="279" t="s">
        <v>92</v>
      </c>
      <c r="B60" s="279"/>
      <c r="C60" s="279"/>
      <c r="D60" s="279"/>
      <c r="E60" s="279"/>
      <c r="F60" s="279"/>
      <c r="G60" s="279"/>
      <c r="H60" s="279"/>
      <c r="I60" s="279"/>
    </row>
    <row r="61" ht="12.75" hidden="1"/>
    <row r="62" spans="1:9" ht="12.75" customHeight="1">
      <c r="A62" s="265" t="s">
        <v>107</v>
      </c>
      <c r="B62" s="275" t="s">
        <v>108</v>
      </c>
      <c r="C62" s="275" t="s">
        <v>109</v>
      </c>
      <c r="D62" s="275"/>
      <c r="E62" s="275" t="s">
        <v>110</v>
      </c>
      <c r="F62" s="275" t="s">
        <v>111</v>
      </c>
      <c r="G62" s="265" t="s">
        <v>112</v>
      </c>
      <c r="H62" s="275" t="s">
        <v>113</v>
      </c>
      <c r="I62" s="266" t="s">
        <v>2</v>
      </c>
    </row>
    <row r="63" spans="1:9" ht="12.75">
      <c r="A63" s="265"/>
      <c r="B63" s="265"/>
      <c r="C63" s="275"/>
      <c r="D63" s="275"/>
      <c r="E63" s="275"/>
      <c r="F63" s="275"/>
      <c r="G63" s="275"/>
      <c r="H63" s="275"/>
      <c r="I63" s="266"/>
    </row>
    <row r="64" spans="1:9" ht="12.75">
      <c r="A64" s="265"/>
      <c r="B64" s="265"/>
      <c r="C64" s="275"/>
      <c r="D64" s="275"/>
      <c r="E64" s="275"/>
      <c r="F64" s="275"/>
      <c r="G64" s="275"/>
      <c r="H64" s="275"/>
      <c r="I64" s="266"/>
    </row>
    <row r="65" spans="1:9" s="83" customFormat="1" ht="24.75" customHeight="1">
      <c r="A65" s="81"/>
      <c r="B65" s="81"/>
      <c r="C65" s="276"/>
      <c r="D65" s="276"/>
      <c r="E65" s="81"/>
      <c r="F65" s="81"/>
      <c r="G65" s="81"/>
      <c r="H65" s="81"/>
      <c r="I65" s="81"/>
    </row>
    <row r="68" spans="1:8" ht="16.5">
      <c r="A68" s="280" t="s">
        <v>114</v>
      </c>
      <c r="B68" s="280"/>
      <c r="C68" s="280"/>
      <c r="D68" s="280"/>
      <c r="E68" s="280"/>
      <c r="F68" s="280"/>
      <c r="G68" s="280"/>
      <c r="H68" s="280"/>
    </row>
    <row r="69" spans="1:8" ht="12.75">
      <c r="A69" s="96"/>
      <c r="B69" s="96"/>
      <c r="C69" s="96"/>
      <c r="D69" s="96"/>
      <c r="E69" s="96"/>
      <c r="F69" s="96"/>
      <c r="G69" s="96"/>
      <c r="H69" s="96"/>
    </row>
    <row r="70" spans="1:8" ht="12.75" customHeight="1">
      <c r="A70" s="265" t="s">
        <v>115</v>
      </c>
      <c r="B70" s="286" t="s">
        <v>116</v>
      </c>
      <c r="C70" s="265" t="s">
        <v>117</v>
      </c>
      <c r="D70" s="265"/>
      <c r="E70" s="275" t="s">
        <v>118</v>
      </c>
      <c r="F70" s="265" t="s">
        <v>119</v>
      </c>
      <c r="G70" s="265" t="s">
        <v>120</v>
      </c>
      <c r="H70" s="266" t="s">
        <v>2</v>
      </c>
    </row>
    <row r="71" spans="1:8" ht="12.75">
      <c r="A71" s="265"/>
      <c r="B71" s="286"/>
      <c r="C71" s="265"/>
      <c r="D71" s="265"/>
      <c r="E71" s="275"/>
      <c r="F71" s="265"/>
      <c r="G71" s="265"/>
      <c r="H71" s="266"/>
    </row>
    <row r="72" spans="1:8" ht="12.75">
      <c r="A72" s="265"/>
      <c r="B72" s="286"/>
      <c r="C72" s="265"/>
      <c r="D72" s="265"/>
      <c r="E72" s="275"/>
      <c r="F72" s="265"/>
      <c r="G72" s="265"/>
      <c r="H72" s="266"/>
    </row>
    <row r="73" spans="1:8" s="97" customFormat="1" ht="25.5" customHeight="1">
      <c r="A73" s="81"/>
      <c r="B73" s="81"/>
      <c r="C73" s="287"/>
      <c r="D73" s="287"/>
      <c r="E73" s="81"/>
      <c r="F73" s="81"/>
      <c r="G73" s="81"/>
      <c r="H73" s="84"/>
    </row>
    <row r="74" spans="1:8" s="97" customFormat="1" ht="25.5" customHeight="1">
      <c r="A74" s="98"/>
      <c r="B74" s="98"/>
      <c r="C74" s="93"/>
      <c r="D74" s="93"/>
      <c r="E74" s="93"/>
      <c r="F74" s="93"/>
      <c r="G74" s="93"/>
      <c r="H74" s="94"/>
    </row>
    <row r="78" spans="1:6" ht="12.75">
      <c r="A78" t="s">
        <v>4</v>
      </c>
      <c r="F78" t="s">
        <v>121</v>
      </c>
    </row>
    <row r="79" spans="1:5" s="83" customFormat="1" ht="24.75" customHeight="1" hidden="1">
      <c r="A79" s="99"/>
      <c r="B79" s="99"/>
      <c r="C79" s="94"/>
      <c r="D79" s="94"/>
      <c r="E79" s="93"/>
    </row>
    <row r="80" ht="12.75" hidden="1"/>
    <row r="81" ht="12.75" hidden="1"/>
    <row r="82" spans="1:6" ht="27" customHeight="1" hidden="1">
      <c r="A82" s="288"/>
      <c r="B82" s="288"/>
      <c r="C82" s="288"/>
      <c r="D82" s="288"/>
      <c r="E82" s="288"/>
      <c r="F82" s="288"/>
    </row>
    <row r="83" spans="1:6" ht="12.75" customHeight="1" hidden="1">
      <c r="A83" s="289"/>
      <c r="B83" s="289"/>
      <c r="C83" s="290"/>
      <c r="D83" s="290"/>
      <c r="E83" s="291"/>
      <c r="F83" s="9"/>
    </row>
    <row r="84" spans="1:6" ht="12.75" customHeight="1" hidden="1">
      <c r="A84" s="289"/>
      <c r="B84" s="289"/>
      <c r="C84" s="290"/>
      <c r="D84" s="290"/>
      <c r="E84" s="291"/>
      <c r="F84" s="9"/>
    </row>
    <row r="85" spans="1:6" ht="12.75" customHeight="1" hidden="1">
      <c r="A85" s="289"/>
      <c r="B85" s="289"/>
      <c r="C85" s="290"/>
      <c r="D85" s="290"/>
      <c r="E85" s="291"/>
      <c r="F85" s="9"/>
    </row>
    <row r="86" spans="1:6" ht="40.5" customHeight="1" hidden="1">
      <c r="A86" s="292"/>
      <c r="B86" s="292"/>
      <c r="C86" s="293"/>
      <c r="D86" s="293"/>
      <c r="E86" s="93"/>
      <c r="F86" s="9"/>
    </row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spans="1:9" s="101" customFormat="1" ht="15" hidden="1">
      <c r="A103" s="295"/>
      <c r="B103" s="295"/>
      <c r="C103" s="295"/>
      <c r="D103" s="295"/>
      <c r="E103" s="295"/>
      <c r="F103" s="295"/>
      <c r="G103" s="295"/>
      <c r="H103" s="295"/>
      <c r="I103" s="295"/>
    </row>
    <row r="104" spans="1:9" s="101" customFormat="1" ht="15" hidden="1">
      <c r="A104" s="102"/>
      <c r="B104" s="294"/>
      <c r="C104" s="294"/>
      <c r="D104" s="294"/>
      <c r="E104" s="294"/>
      <c r="F104" s="294"/>
      <c r="G104" s="294"/>
      <c r="H104" s="294"/>
      <c r="I104" s="294"/>
    </row>
    <row r="105" spans="1:9" s="101" customFormat="1" ht="15" hidden="1">
      <c r="A105" s="104"/>
      <c r="B105" s="294"/>
      <c r="C105" s="294"/>
      <c r="D105" s="294"/>
      <c r="E105" s="294"/>
      <c r="F105" s="294"/>
      <c r="G105" s="294"/>
      <c r="H105" s="294"/>
      <c r="I105" s="294"/>
    </row>
    <row r="106" spans="1:9" s="101" customFormat="1" ht="15" hidden="1">
      <c r="A106" s="104"/>
      <c r="B106" s="294"/>
      <c r="C106" s="294"/>
      <c r="D106" s="294"/>
      <c r="E106" s="294"/>
      <c r="F106" s="294"/>
      <c r="G106" s="294"/>
      <c r="H106" s="294"/>
      <c r="I106" s="294"/>
    </row>
    <row r="107" spans="1:9" s="101" customFormat="1" ht="15" hidden="1">
      <c r="A107" s="104"/>
      <c r="B107" s="294"/>
      <c r="C107" s="294"/>
      <c r="D107" s="294"/>
      <c r="E107" s="294"/>
      <c r="F107" s="294"/>
      <c r="G107" s="294"/>
      <c r="H107" s="294"/>
      <c r="I107" s="294"/>
    </row>
    <row r="108" spans="1:9" s="101" customFormat="1" ht="15" hidden="1">
      <c r="A108" s="104"/>
      <c r="B108" s="294"/>
      <c r="C108" s="294"/>
      <c r="D108" s="294"/>
      <c r="E108" s="294"/>
      <c r="F108" s="294"/>
      <c r="G108" s="294"/>
      <c r="H108" s="294"/>
      <c r="I108" s="294"/>
    </row>
    <row r="109" spans="1:9" s="101" customFormat="1" ht="15" hidden="1">
      <c r="A109" s="104"/>
      <c r="B109" s="294"/>
      <c r="C109" s="294"/>
      <c r="D109" s="294"/>
      <c r="E109" s="294"/>
      <c r="F109" s="294"/>
      <c r="G109" s="294"/>
      <c r="H109" s="294"/>
      <c r="I109" s="294"/>
    </row>
    <row r="110" spans="1:9" s="101" customFormat="1" ht="6.75" customHeight="1" hidden="1">
      <c r="A110" s="104"/>
      <c r="B110" s="103"/>
      <c r="C110" s="103"/>
      <c r="D110" s="103"/>
      <c r="E110" s="103"/>
      <c r="F110" s="103"/>
      <c r="G110" s="103"/>
      <c r="H110" s="103"/>
      <c r="I110" s="103"/>
    </row>
    <row r="111" spans="1:9" s="101" customFormat="1" ht="15" hidden="1">
      <c r="A111" s="295"/>
      <c r="B111" s="295"/>
      <c r="C111" s="295"/>
      <c r="D111" s="295"/>
      <c r="E111" s="295"/>
      <c r="F111" s="295"/>
      <c r="G111" s="295"/>
      <c r="H111" s="295"/>
      <c r="I111" s="295"/>
    </row>
    <row r="112" spans="1:9" s="101" customFormat="1" ht="6" customHeight="1" hidden="1">
      <c r="A112" s="100"/>
      <c r="B112" s="100"/>
      <c r="C112" s="100"/>
      <c r="D112" s="100"/>
      <c r="E112" s="100"/>
      <c r="F112" s="100"/>
      <c r="G112" s="100"/>
      <c r="H112" s="100"/>
      <c r="I112" s="100"/>
    </row>
    <row r="113" spans="1:9" s="101" customFormat="1" ht="28.5" customHeight="1" hidden="1">
      <c r="A113" s="296"/>
      <c r="B113" s="296"/>
      <c r="C113" s="296"/>
      <c r="D113" s="296"/>
      <c r="E113" s="296"/>
      <c r="F113" s="296"/>
      <c r="G113" s="296"/>
      <c r="H113" s="296"/>
      <c r="I113" s="296"/>
    </row>
    <row r="114" spans="1:9" s="101" customFormat="1" ht="15" customHeight="1" hidden="1">
      <c r="A114" s="296"/>
      <c r="B114" s="296"/>
      <c r="C114" s="296"/>
      <c r="D114" s="296"/>
      <c r="E114" s="296"/>
      <c r="F114" s="296"/>
      <c r="G114" s="296"/>
      <c r="H114" s="296"/>
      <c r="I114" s="296"/>
    </row>
    <row r="115" spans="1:9" s="101" customFormat="1" ht="15" customHeight="1" hidden="1">
      <c r="A115" s="296"/>
      <c r="B115" s="296"/>
      <c r="C115" s="296"/>
      <c r="D115" s="296"/>
      <c r="E115" s="296"/>
      <c r="F115" s="296"/>
      <c r="G115" s="296"/>
      <c r="H115" s="296"/>
      <c r="I115" s="296"/>
    </row>
    <row r="116" spans="1:9" s="101" customFormat="1" ht="15" customHeight="1" hidden="1">
      <c r="A116" s="296"/>
      <c r="B116" s="296"/>
      <c r="C116" s="296"/>
      <c r="D116" s="296"/>
      <c r="E116" s="296"/>
      <c r="F116" s="296"/>
      <c r="G116" s="296"/>
      <c r="H116" s="296"/>
      <c r="I116" s="296"/>
    </row>
    <row r="117" spans="1:9" s="101" customFormat="1" ht="15" customHeight="1" hidden="1">
      <c r="A117" s="296"/>
      <c r="B117" s="296"/>
      <c r="C117" s="296"/>
      <c r="D117" s="296"/>
      <c r="E117" s="296"/>
      <c r="F117" s="296"/>
      <c r="G117" s="296"/>
      <c r="H117" s="296"/>
      <c r="I117" s="296"/>
    </row>
    <row r="118" spans="1:9" s="101" customFormat="1" ht="15" customHeight="1" hidden="1">
      <c r="A118" s="296"/>
      <c r="B118" s="296"/>
      <c r="C118" s="296"/>
      <c r="D118" s="296"/>
      <c r="E118" s="296"/>
      <c r="F118" s="296"/>
      <c r="G118" s="296"/>
      <c r="H118" s="296"/>
      <c r="I118" s="296"/>
    </row>
    <row r="119" spans="1:9" s="101" customFormat="1" ht="15" customHeight="1" hidden="1">
      <c r="A119" s="296"/>
      <c r="B119" s="296"/>
      <c r="C119" s="296"/>
      <c r="D119" s="296"/>
      <c r="E119" s="296"/>
      <c r="F119" s="296"/>
      <c r="G119" s="296"/>
      <c r="H119" s="296"/>
      <c r="I119" s="296"/>
    </row>
    <row r="120" spans="1:9" s="101" customFormat="1" ht="15" customHeight="1" hidden="1">
      <c r="A120" s="296"/>
      <c r="B120" s="296"/>
      <c r="C120" s="296"/>
      <c r="D120" s="296"/>
      <c r="E120" s="296"/>
      <c r="F120" s="296"/>
      <c r="G120" s="296"/>
      <c r="H120" s="296"/>
      <c r="I120" s="296"/>
    </row>
    <row r="121" spans="1:9" s="101" customFormat="1" ht="27" customHeight="1" hidden="1">
      <c r="A121" s="296"/>
      <c r="B121" s="296"/>
      <c r="C121" s="296"/>
      <c r="D121" s="296"/>
      <c r="E121" s="296"/>
      <c r="F121" s="296"/>
      <c r="G121" s="296"/>
      <c r="H121" s="296"/>
      <c r="I121" s="296"/>
    </row>
    <row r="122" spans="1:9" s="101" customFormat="1" ht="10.5" customHeight="1" hidden="1">
      <c r="A122" s="105"/>
      <c r="B122" s="103"/>
      <c r="C122" s="103"/>
      <c r="D122" s="103"/>
      <c r="E122" s="103"/>
      <c r="F122" s="103"/>
      <c r="G122" s="103"/>
      <c r="H122" s="103"/>
      <c r="I122" s="103"/>
    </row>
    <row r="123" spans="1:9" s="101" customFormat="1" ht="15" hidden="1">
      <c r="A123" s="295"/>
      <c r="B123" s="295"/>
      <c r="C123" s="295"/>
      <c r="D123" s="295"/>
      <c r="E123" s="295"/>
      <c r="F123" s="106"/>
      <c r="G123" s="106"/>
      <c r="H123" s="106"/>
      <c r="I123" s="106"/>
    </row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59.25" customHeight="1"/>
  </sheetData>
  <sheetProtection selectLockedCells="1" selectUnlockedCells="1"/>
  <mergeCells count="102">
    <mergeCell ref="B109:I109"/>
    <mergeCell ref="A111:I111"/>
    <mergeCell ref="A113:I121"/>
    <mergeCell ref="A123:E123"/>
    <mergeCell ref="A103:I103"/>
    <mergeCell ref="B104:I104"/>
    <mergeCell ref="B105:I105"/>
    <mergeCell ref="B106:I106"/>
    <mergeCell ref="B107:I107"/>
    <mergeCell ref="B108:I108"/>
    <mergeCell ref="C73:D73"/>
    <mergeCell ref="A82:F82"/>
    <mergeCell ref="A83:B85"/>
    <mergeCell ref="C83:D85"/>
    <mergeCell ref="E83:E85"/>
    <mergeCell ref="A86:B86"/>
    <mergeCell ref="C86:D86"/>
    <mergeCell ref="C65:D65"/>
    <mergeCell ref="A68:H68"/>
    <mergeCell ref="A70:A72"/>
    <mergeCell ref="B70:B72"/>
    <mergeCell ref="C70:D72"/>
    <mergeCell ref="E70:E72"/>
    <mergeCell ref="F70:F72"/>
    <mergeCell ref="G70:G72"/>
    <mergeCell ref="H70:H72"/>
    <mergeCell ref="C59:D59"/>
    <mergeCell ref="A60:I60"/>
    <mergeCell ref="A62:A64"/>
    <mergeCell ref="B62:B64"/>
    <mergeCell ref="C62:D64"/>
    <mergeCell ref="E62:E64"/>
    <mergeCell ref="F62:F64"/>
    <mergeCell ref="G62:G64"/>
    <mergeCell ref="H62:H64"/>
    <mergeCell ref="I62:I64"/>
    <mergeCell ref="C51:D51"/>
    <mergeCell ref="A55:I55"/>
    <mergeCell ref="A56:A58"/>
    <mergeCell ref="B56:B58"/>
    <mergeCell ref="C56:D58"/>
    <mergeCell ref="E56:E58"/>
    <mergeCell ref="F56:F58"/>
    <mergeCell ref="G56:G58"/>
    <mergeCell ref="H56:H58"/>
    <mergeCell ref="I56:I58"/>
    <mergeCell ref="A45:B45"/>
    <mergeCell ref="C45:D45"/>
    <mergeCell ref="A46:I46"/>
    <mergeCell ref="A48:A50"/>
    <mergeCell ref="B48:B50"/>
    <mergeCell ref="C48:I48"/>
    <mergeCell ref="C49:E49"/>
    <mergeCell ref="F49:G49"/>
    <mergeCell ref="H49:I49"/>
    <mergeCell ref="C50:D50"/>
    <mergeCell ref="A37:B37"/>
    <mergeCell ref="C37:D37"/>
    <mergeCell ref="A40:I40"/>
    <mergeCell ref="A42:B44"/>
    <mergeCell ref="C42:D44"/>
    <mergeCell ref="E42:E44"/>
    <mergeCell ref="H29:I29"/>
    <mergeCell ref="A30:B30"/>
    <mergeCell ref="C30:D30"/>
    <mergeCell ref="H30:I30"/>
    <mergeCell ref="A33:E33"/>
    <mergeCell ref="A34:B36"/>
    <mergeCell ref="C34:D36"/>
    <mergeCell ref="E34:E36"/>
    <mergeCell ref="H19:H20"/>
    <mergeCell ref="I19:I20"/>
    <mergeCell ref="A21:B21"/>
    <mergeCell ref="A26:G26"/>
    <mergeCell ref="A27:B29"/>
    <mergeCell ref="C27:D29"/>
    <mergeCell ref="E27:E29"/>
    <mergeCell ref="F27:I27"/>
    <mergeCell ref="F28:G28"/>
    <mergeCell ref="H28:I28"/>
    <mergeCell ref="A14:B14"/>
    <mergeCell ref="C14:D14"/>
    <mergeCell ref="A17:I17"/>
    <mergeCell ref="A18:B20"/>
    <mergeCell ref="C18:F18"/>
    <mergeCell ref="G18:I18"/>
    <mergeCell ref="C19:D20"/>
    <mergeCell ref="E19:E20"/>
    <mergeCell ref="F19:F20"/>
    <mergeCell ref="G19:G20"/>
    <mergeCell ref="A7:B7"/>
    <mergeCell ref="A10:F10"/>
    <mergeCell ref="A11:B13"/>
    <mergeCell ref="C11:D13"/>
    <mergeCell ref="E11:E13"/>
    <mergeCell ref="F11:F13"/>
    <mergeCell ref="A3:F3"/>
    <mergeCell ref="A4:B6"/>
    <mergeCell ref="C4:C6"/>
    <mergeCell ref="D4:D6"/>
    <mergeCell ref="E4:E6"/>
    <mergeCell ref="F4:F6"/>
  </mergeCells>
  <printOptions/>
  <pageMargins left="0.6" right="0.12986111111111112" top="0.5" bottom="0.25" header="0.5118110236220472" footer="0.5118110236220472"/>
  <pageSetup horizontalDpi="300" verticalDpi="300" orientation="portrait" paperSize="9" scale="8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4">
      <selection activeCell="B10" sqref="B10"/>
    </sheetView>
  </sheetViews>
  <sheetFormatPr defaultColWidth="9.00390625" defaultRowHeight="12.75"/>
  <cols>
    <col min="1" max="1" width="3.125" style="107" customWidth="1"/>
    <col min="2" max="2" width="31.00390625" style="108" customWidth="1"/>
    <col min="3" max="3" width="15.625" style="108" hidden="1" customWidth="1"/>
    <col min="4" max="4" width="13.25390625" style="108" customWidth="1"/>
    <col min="5" max="5" width="13.875" style="108" customWidth="1"/>
    <col min="6" max="6" width="13.125" style="108" customWidth="1"/>
    <col min="7" max="7" width="10.875" style="108" customWidth="1"/>
    <col min="8" max="16384" width="9.125" style="108" customWidth="1"/>
  </cols>
  <sheetData>
    <row r="1" spans="5:8" ht="15">
      <c r="E1" s="109"/>
      <c r="G1" s="109"/>
      <c r="H1" s="109"/>
    </row>
    <row r="2" ht="15">
      <c r="F2" s="108" t="s">
        <v>122</v>
      </c>
    </row>
    <row r="4" spans="2:7" ht="15">
      <c r="B4" s="297" t="s">
        <v>123</v>
      </c>
      <c r="C4" s="297"/>
      <c r="D4" s="297"/>
      <c r="E4" s="297"/>
      <c r="F4" s="297"/>
      <c r="G4" s="297"/>
    </row>
    <row r="5" spans="1:7" ht="15.75" customHeight="1">
      <c r="A5" s="298" t="s">
        <v>124</v>
      </c>
      <c r="B5" s="299" t="s">
        <v>5</v>
      </c>
      <c r="C5" s="299"/>
      <c r="D5" s="300" t="s">
        <v>125</v>
      </c>
      <c r="E5" s="301" t="s">
        <v>126</v>
      </c>
      <c r="F5" s="301" t="s">
        <v>78</v>
      </c>
      <c r="G5" s="302" t="s">
        <v>79</v>
      </c>
    </row>
    <row r="6" spans="1:7" ht="15.75" customHeight="1">
      <c r="A6" s="298"/>
      <c r="B6" s="299"/>
      <c r="C6" s="299"/>
      <c r="D6" s="300"/>
      <c r="E6" s="301"/>
      <c r="F6" s="301"/>
      <c r="G6" s="302"/>
    </row>
    <row r="7" spans="1:7" ht="55.5" customHeight="1">
      <c r="A7" s="298"/>
      <c r="B7" s="299"/>
      <c r="C7" s="299"/>
      <c r="D7" s="300"/>
      <c r="E7" s="301"/>
      <c r="F7" s="301"/>
      <c r="G7" s="302"/>
    </row>
    <row r="8" spans="1:7" ht="15.75" customHeight="1" hidden="1">
      <c r="A8" s="110"/>
      <c r="B8" s="111"/>
      <c r="C8" s="112"/>
      <c r="D8" s="113"/>
      <c r="E8" s="114"/>
      <c r="F8" s="114"/>
      <c r="G8" s="115" t="e">
        <f>F8/E8*100</f>
        <v>#DIV/0!</v>
      </c>
    </row>
    <row r="9" spans="1:7" ht="16.5" customHeight="1">
      <c r="A9" s="116"/>
      <c r="B9" s="117" t="s">
        <v>14</v>
      </c>
      <c r="C9" s="118"/>
      <c r="D9" s="119">
        <f>D8</f>
        <v>0</v>
      </c>
      <c r="E9" s="119">
        <f>E8</f>
        <v>0</v>
      </c>
      <c r="F9" s="119">
        <f>F8</f>
        <v>0</v>
      </c>
      <c r="G9" s="119"/>
    </row>
    <row r="10" spans="1:7" ht="16.5" customHeight="1">
      <c r="A10" s="116">
        <v>1</v>
      </c>
      <c r="B10" s="120"/>
      <c r="C10" s="118"/>
      <c r="D10" s="121"/>
      <c r="E10" s="122"/>
      <c r="F10" s="122"/>
      <c r="G10" s="115"/>
    </row>
    <row r="11" spans="1:7" ht="15">
      <c r="A11" s="116">
        <v>2</v>
      </c>
      <c r="B11" s="123"/>
      <c r="C11" s="118"/>
      <c r="D11" s="121"/>
      <c r="E11" s="121"/>
      <c r="F11" s="121"/>
      <c r="G11" s="115"/>
    </row>
    <row r="12" spans="1:7" ht="15">
      <c r="A12" s="116">
        <v>3</v>
      </c>
      <c r="B12" s="124"/>
      <c r="C12" s="118"/>
      <c r="D12" s="122"/>
      <c r="E12" s="121"/>
      <c r="F12" s="121"/>
      <c r="G12" s="115"/>
    </row>
    <row r="13" spans="1:7" ht="15">
      <c r="A13" s="116">
        <v>4</v>
      </c>
      <c r="B13" s="123"/>
      <c r="C13" s="118"/>
      <c r="D13" s="122"/>
      <c r="E13" s="121"/>
      <c r="F13" s="121"/>
      <c r="G13" s="115"/>
    </row>
    <row r="14" spans="1:7" ht="15">
      <c r="A14" s="66">
        <v>5</v>
      </c>
      <c r="B14" s="124"/>
      <c r="C14" s="118"/>
      <c r="D14" s="121"/>
      <c r="E14" s="121"/>
      <c r="F14" s="121"/>
      <c r="G14" s="115"/>
    </row>
    <row r="15" spans="1:7" ht="15">
      <c r="A15" s="66">
        <v>6</v>
      </c>
      <c r="B15" s="123"/>
      <c r="C15" s="118"/>
      <c r="D15" s="121"/>
      <c r="E15" s="121"/>
      <c r="F15" s="121"/>
      <c r="G15" s="115"/>
    </row>
    <row r="16" spans="1:7" ht="15">
      <c r="A16" s="66">
        <v>7</v>
      </c>
      <c r="B16" s="123"/>
      <c r="C16" s="118"/>
      <c r="D16" s="121"/>
      <c r="E16" s="121"/>
      <c r="F16" s="121"/>
      <c r="G16" s="115"/>
    </row>
    <row r="17" spans="1:7" ht="15">
      <c r="A17" s="66">
        <v>8</v>
      </c>
      <c r="B17" s="123"/>
      <c r="C17" s="118"/>
      <c r="D17" s="121"/>
      <c r="E17" s="121"/>
      <c r="F17" s="121"/>
      <c r="G17" s="115"/>
    </row>
    <row r="18" spans="1:7" ht="15">
      <c r="A18" s="66">
        <v>9</v>
      </c>
      <c r="B18" s="123"/>
      <c r="C18" s="118"/>
      <c r="D18" s="121"/>
      <c r="E18" s="121"/>
      <c r="F18" s="121"/>
      <c r="G18" s="115"/>
    </row>
    <row r="19" spans="1:7" ht="15">
      <c r="A19" s="66">
        <v>10</v>
      </c>
      <c r="B19" s="124"/>
      <c r="C19" s="118"/>
      <c r="D19" s="121"/>
      <c r="E19" s="121"/>
      <c r="F19" s="121"/>
      <c r="G19" s="115"/>
    </row>
    <row r="20" spans="1:7" ht="15">
      <c r="A20" s="66">
        <v>11</v>
      </c>
      <c r="B20" s="123"/>
      <c r="C20" s="118"/>
      <c r="D20" s="121"/>
      <c r="E20" s="122"/>
      <c r="F20" s="122"/>
      <c r="G20" s="115"/>
    </row>
    <row r="21" spans="1:7" ht="15">
      <c r="A21" s="66">
        <v>12</v>
      </c>
      <c r="B21" s="123"/>
      <c r="C21" s="118"/>
      <c r="D21" s="121"/>
      <c r="E21" s="121"/>
      <c r="F21" s="121"/>
      <c r="G21" s="115"/>
    </row>
    <row r="22" spans="1:7" ht="15">
      <c r="A22" s="66">
        <v>13</v>
      </c>
      <c r="B22" s="123"/>
      <c r="C22" s="118"/>
      <c r="D22" s="121"/>
      <c r="E22" s="121"/>
      <c r="F22" s="121"/>
      <c r="G22" s="115"/>
    </row>
    <row r="23" spans="1:7" ht="15">
      <c r="A23" s="66">
        <v>14</v>
      </c>
      <c r="B23" s="123"/>
      <c r="C23" s="118"/>
      <c r="D23" s="122"/>
      <c r="E23" s="121"/>
      <c r="F23" s="121"/>
      <c r="G23" s="115"/>
    </row>
    <row r="24" spans="1:7" ht="15">
      <c r="A24" s="66">
        <v>15</v>
      </c>
      <c r="B24" s="124"/>
      <c r="C24" s="118"/>
      <c r="D24" s="122"/>
      <c r="E24" s="122"/>
      <c r="F24" s="122"/>
      <c r="G24" s="115"/>
    </row>
    <row r="25" spans="1:7" ht="15">
      <c r="A25" s="116">
        <v>16</v>
      </c>
      <c r="B25" s="123"/>
      <c r="C25" s="118"/>
      <c r="D25" s="121"/>
      <c r="E25" s="122"/>
      <c r="F25" s="122"/>
      <c r="G25" s="115"/>
    </row>
    <row r="26" spans="1:7" ht="15">
      <c r="A26" s="116">
        <v>17</v>
      </c>
      <c r="B26" s="123"/>
      <c r="C26" s="118"/>
      <c r="D26" s="121"/>
      <c r="E26" s="121"/>
      <c r="F26" s="121"/>
      <c r="G26" s="115"/>
    </row>
    <row r="27" spans="1:7" ht="15.75">
      <c r="A27" s="116"/>
      <c r="B27" s="117" t="s">
        <v>127</v>
      </c>
      <c r="C27" s="125"/>
      <c r="D27" s="119">
        <f>SUM(D10:D26)</f>
        <v>0</v>
      </c>
      <c r="E27" s="119">
        <f>SUM(E10:E26)</f>
        <v>0</v>
      </c>
      <c r="F27" s="119">
        <f>SUM(F10:F26)</f>
        <v>0</v>
      </c>
      <c r="G27" s="126" t="e">
        <f>F27/E27*100</f>
        <v>#DIV/0!</v>
      </c>
    </row>
    <row r="28" spans="1:7" ht="15.75">
      <c r="A28" s="116"/>
      <c r="B28" s="127" t="s">
        <v>128</v>
      </c>
      <c r="C28" s="128"/>
      <c r="D28" s="129">
        <f>D27+D9</f>
        <v>0</v>
      </c>
      <c r="E28" s="129">
        <f>E27+E9</f>
        <v>0</v>
      </c>
      <c r="F28" s="129">
        <f>F27+F9</f>
        <v>0</v>
      </c>
      <c r="G28" s="130" t="e">
        <f>F28/E28*100</f>
        <v>#DIV/0!</v>
      </c>
    </row>
    <row r="32" spans="2:6" ht="15">
      <c r="B32" s="76" t="s">
        <v>73</v>
      </c>
      <c r="C32" s="76"/>
      <c r="D32" s="76"/>
      <c r="E32" s="76"/>
      <c r="F32" s="76" t="s">
        <v>121</v>
      </c>
    </row>
    <row r="34" spans="2:6" ht="15">
      <c r="B34" s="76"/>
      <c r="C34" s="76"/>
      <c r="D34" s="76"/>
      <c r="E34" s="76"/>
      <c r="F34" s="76"/>
    </row>
  </sheetData>
  <sheetProtection selectLockedCells="1" selectUnlockedCells="1"/>
  <mergeCells count="7">
    <mergeCell ref="B4:G4"/>
    <mergeCell ref="A5:A7"/>
    <mergeCell ref="B5:C7"/>
    <mergeCell ref="D5:D7"/>
    <mergeCell ref="E5:E7"/>
    <mergeCell ref="F5:F7"/>
    <mergeCell ref="G5:G7"/>
  </mergeCells>
  <printOptions/>
  <pageMargins left="1.2097222222222224" right="0.22013888888888888" top="1.2798611111111111" bottom="1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23.125" style="0" customWidth="1"/>
    <col min="2" max="2" width="0.12890625" style="0" hidden="1" customWidth="1"/>
    <col min="3" max="3" width="6.875" style="0" customWidth="1"/>
    <col min="4" max="5" width="6.625" style="0" customWidth="1"/>
    <col min="6" max="6" width="6.375" style="0" customWidth="1"/>
    <col min="7" max="7" width="6.625" style="0" customWidth="1"/>
    <col min="8" max="8" width="7.25390625" style="0" customWidth="1"/>
    <col min="9" max="9" width="7.75390625" style="0" customWidth="1"/>
    <col min="10" max="10" width="7.875" style="0" customWidth="1"/>
    <col min="11" max="11" width="6.75390625" style="0" customWidth="1"/>
    <col min="12" max="12" width="8.00390625" style="0" customWidth="1"/>
    <col min="13" max="14" width="7.375" style="0" customWidth="1"/>
  </cols>
  <sheetData>
    <row r="1" spans="1:13" ht="39" customHeight="1">
      <c r="A1" s="303" t="s">
        <v>129</v>
      </c>
      <c r="B1" s="303"/>
      <c r="C1" s="303"/>
      <c r="D1" s="303"/>
      <c r="E1" s="303"/>
      <c r="F1" s="303"/>
      <c r="G1" s="303"/>
      <c r="H1" s="303"/>
      <c r="I1" s="303"/>
      <c r="J1" s="303"/>
      <c r="K1" s="131"/>
      <c r="L1" s="131"/>
      <c r="M1" s="131"/>
    </row>
    <row r="2" spans="1:14" ht="16.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5" customHeight="1">
      <c r="A3" s="304" t="s">
        <v>5</v>
      </c>
      <c r="B3" s="304"/>
      <c r="C3" s="305" t="s">
        <v>130</v>
      </c>
      <c r="D3" s="305"/>
      <c r="E3" s="305"/>
      <c r="F3" s="305"/>
      <c r="G3" s="305" t="s">
        <v>131</v>
      </c>
      <c r="H3" s="305"/>
      <c r="I3" s="305"/>
      <c r="J3" s="305"/>
      <c r="K3" s="306" t="s">
        <v>3</v>
      </c>
      <c r="L3" s="306"/>
      <c r="M3" s="306"/>
      <c r="N3" s="306"/>
    </row>
    <row r="4" spans="1:14" ht="12.75" customHeight="1">
      <c r="A4" s="304"/>
      <c r="B4" s="304"/>
      <c r="C4" s="307" t="s">
        <v>132</v>
      </c>
      <c r="D4" s="307" t="s">
        <v>133</v>
      </c>
      <c r="E4" s="307" t="s">
        <v>134</v>
      </c>
      <c r="F4" s="307" t="s">
        <v>135</v>
      </c>
      <c r="G4" s="307" t="s">
        <v>136</v>
      </c>
      <c r="H4" s="307" t="s">
        <v>133</v>
      </c>
      <c r="I4" s="307" t="s">
        <v>134</v>
      </c>
      <c r="J4" s="307" t="s">
        <v>135</v>
      </c>
      <c r="K4" s="271" t="s">
        <v>137</v>
      </c>
      <c r="L4" s="271" t="s">
        <v>133</v>
      </c>
      <c r="M4" s="271" t="s">
        <v>134</v>
      </c>
      <c r="N4" s="308" t="s">
        <v>135</v>
      </c>
    </row>
    <row r="5" spans="1:14" ht="31.5" customHeight="1">
      <c r="A5" s="304"/>
      <c r="B5" s="304"/>
      <c r="C5" s="307"/>
      <c r="D5" s="307"/>
      <c r="E5" s="307"/>
      <c r="F5" s="307"/>
      <c r="G5" s="307"/>
      <c r="H5" s="307"/>
      <c r="I5" s="307"/>
      <c r="J5" s="307"/>
      <c r="K5" s="271"/>
      <c r="L5" s="271"/>
      <c r="M5" s="271"/>
      <c r="N5" s="308"/>
    </row>
    <row r="6" spans="1:14" s="133" customFormat="1" ht="39" customHeight="1">
      <c r="A6" s="276"/>
      <c r="B6" s="276"/>
      <c r="C6" s="81"/>
      <c r="D6" s="81"/>
      <c r="E6" s="81"/>
      <c r="F6" s="132"/>
      <c r="G6" s="81"/>
      <c r="H6" s="81"/>
      <c r="I6" s="81"/>
      <c r="J6" s="132"/>
      <c r="K6" s="132">
        <f>C6+G6</f>
        <v>0</v>
      </c>
      <c r="L6" s="132">
        <f>D6+H6</f>
        <v>0</v>
      </c>
      <c r="M6" s="132">
        <f>E6+I6</f>
        <v>0</v>
      </c>
      <c r="N6" s="132">
        <f>F6+J6</f>
        <v>0</v>
      </c>
    </row>
    <row r="7" spans="1:14" ht="39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10" spans="1:8" ht="14.25">
      <c r="A10" s="107" t="s">
        <v>4</v>
      </c>
      <c r="H10" t="s">
        <v>138</v>
      </c>
    </row>
    <row r="14" spans="3:8" ht="15">
      <c r="C14" s="83"/>
      <c r="D14" s="83"/>
      <c r="E14" s="83"/>
      <c r="F14" s="83"/>
      <c r="G14" s="83"/>
      <c r="H14" s="83"/>
    </row>
    <row r="15" spans="3:8" ht="15">
      <c r="C15" s="83"/>
      <c r="D15" s="83"/>
      <c r="E15" s="83"/>
      <c r="F15" s="83"/>
      <c r="G15" s="83"/>
      <c r="H15" s="83"/>
    </row>
    <row r="16" spans="3:8" ht="15">
      <c r="C16" s="83"/>
      <c r="D16" s="83"/>
      <c r="E16" s="83"/>
      <c r="F16" s="83"/>
      <c r="G16" s="83"/>
      <c r="H16" s="83"/>
    </row>
    <row r="17" s="107" customFormat="1" ht="14.25"/>
  </sheetData>
  <sheetProtection selectLockedCells="1" selectUnlockedCells="1"/>
  <mergeCells count="18">
    <mergeCell ref="N4:N5"/>
    <mergeCell ref="A6:B6"/>
    <mergeCell ref="H4:H5"/>
    <mergeCell ref="I4:I5"/>
    <mergeCell ref="J4:J5"/>
    <mergeCell ref="K4:K5"/>
    <mergeCell ref="L4:L5"/>
    <mergeCell ref="M4:M5"/>
    <mergeCell ref="A1:J1"/>
    <mergeCell ref="A3:B5"/>
    <mergeCell ref="C3:F3"/>
    <mergeCell ref="G3:J3"/>
    <mergeCell ref="K3:N3"/>
    <mergeCell ref="C4:C5"/>
    <mergeCell ref="D4:D5"/>
    <mergeCell ref="E4:E5"/>
    <mergeCell ref="F4:F5"/>
    <mergeCell ref="G4:G5"/>
  </mergeCells>
  <printOptions/>
  <pageMargins left="1.2201388888888889" right="0.03958333333333333" top="1.5354166666666667" bottom="0.5513888888888889" header="0.5118110236220472" footer="0.5118110236220472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N23" sqref="N23"/>
    </sheetView>
  </sheetViews>
  <sheetFormatPr defaultColWidth="9.00390625" defaultRowHeight="12.75"/>
  <cols>
    <col min="1" max="1" width="9.625" style="0" customWidth="1"/>
    <col min="2" max="2" width="9.875" style="0" customWidth="1"/>
    <col min="5" max="5" width="7.25390625" style="0" customWidth="1"/>
    <col min="6" max="7" width="9.875" style="0" customWidth="1"/>
    <col min="10" max="10" width="7.00390625" style="0" customWidth="1"/>
    <col min="11" max="11" width="12.00390625" style="0" customWidth="1"/>
    <col min="12" max="12" width="8.125" style="0" customWidth="1"/>
    <col min="13" max="13" width="7.25390625" style="0" customWidth="1"/>
    <col min="15" max="15" width="7.375" style="0" customWidth="1"/>
  </cols>
  <sheetData>
    <row r="1" spans="1:13" ht="20.25">
      <c r="A1" s="309" t="s">
        <v>139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</row>
    <row r="3" spans="1:15" ht="18.75" customHeight="1">
      <c r="A3" s="310" t="s">
        <v>140</v>
      </c>
      <c r="B3" s="310"/>
      <c r="C3" s="310"/>
      <c r="D3" s="310"/>
      <c r="E3" s="310"/>
      <c r="F3" s="310"/>
      <c r="G3" s="310"/>
      <c r="H3" s="310"/>
      <c r="I3" s="310"/>
      <c r="J3" s="310"/>
      <c r="K3" s="134"/>
      <c r="L3" s="134"/>
      <c r="M3" s="134"/>
      <c r="N3" s="134"/>
      <c r="O3" s="134"/>
    </row>
    <row r="4" spans="1:15" ht="16.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1:15" s="108" customFormat="1" ht="12.75" customHeight="1">
      <c r="A5" s="311" t="s">
        <v>141</v>
      </c>
      <c r="B5" s="311"/>
      <c r="C5" s="311"/>
      <c r="D5" s="311"/>
      <c r="E5" s="311"/>
      <c r="F5" s="311" t="s">
        <v>142</v>
      </c>
      <c r="G5" s="311"/>
      <c r="H5" s="311"/>
      <c r="I5" s="311"/>
      <c r="J5" s="311"/>
      <c r="K5" s="312" t="s">
        <v>143</v>
      </c>
      <c r="L5" s="312"/>
      <c r="M5" s="312"/>
      <c r="N5" s="312"/>
      <c r="O5" s="312"/>
    </row>
    <row r="6" spans="1:15" s="108" customFormat="1" ht="12.75" customHeight="1">
      <c r="A6" s="313" t="s">
        <v>2</v>
      </c>
      <c r="B6" s="314" t="s">
        <v>144</v>
      </c>
      <c r="C6" s="313" t="s">
        <v>145</v>
      </c>
      <c r="D6" s="314" t="s">
        <v>146</v>
      </c>
      <c r="E6" s="314" t="s">
        <v>147</v>
      </c>
      <c r="F6" s="313" t="s">
        <v>2</v>
      </c>
      <c r="G6" s="314" t="s">
        <v>144</v>
      </c>
      <c r="H6" s="313" t="s">
        <v>145</v>
      </c>
      <c r="I6" s="314" t="s">
        <v>146</v>
      </c>
      <c r="J6" s="314" t="s">
        <v>147</v>
      </c>
      <c r="K6" s="313" t="s">
        <v>2</v>
      </c>
      <c r="L6" s="314" t="s">
        <v>144</v>
      </c>
      <c r="M6" s="313" t="s">
        <v>145</v>
      </c>
      <c r="N6" s="314" t="s">
        <v>146</v>
      </c>
      <c r="O6" s="315" t="s">
        <v>147</v>
      </c>
    </row>
    <row r="7" spans="1:15" s="108" customFormat="1" ht="12.75" customHeight="1">
      <c r="A7" s="313"/>
      <c r="B7" s="313"/>
      <c r="C7" s="313"/>
      <c r="D7" s="314"/>
      <c r="E7" s="314"/>
      <c r="F7" s="313"/>
      <c r="G7" s="313"/>
      <c r="H7" s="313"/>
      <c r="I7" s="314"/>
      <c r="J7" s="314"/>
      <c r="K7" s="313"/>
      <c r="L7" s="313"/>
      <c r="M7" s="313"/>
      <c r="N7" s="314"/>
      <c r="O7" s="315"/>
    </row>
    <row r="8" spans="1:15" s="108" customFormat="1" ht="18" customHeight="1">
      <c r="A8" s="313"/>
      <c r="B8" s="313"/>
      <c r="C8" s="313"/>
      <c r="D8" s="314"/>
      <c r="E8" s="314"/>
      <c r="F8" s="313"/>
      <c r="G8" s="313"/>
      <c r="H8" s="313"/>
      <c r="I8" s="314"/>
      <c r="J8" s="314"/>
      <c r="K8" s="313"/>
      <c r="L8" s="313"/>
      <c r="M8" s="313"/>
      <c r="N8" s="314"/>
      <c r="O8" s="315"/>
    </row>
    <row r="9" spans="1:15" s="108" customFormat="1" ht="26.25" customHeight="1">
      <c r="A9" s="135">
        <f>B9+C9+D9+E9</f>
        <v>0</v>
      </c>
      <c r="B9" s="135"/>
      <c r="C9" s="136"/>
      <c r="D9" s="136"/>
      <c r="E9" s="135"/>
      <c r="F9" s="135">
        <f>G9+H9+I9+J9</f>
        <v>0</v>
      </c>
      <c r="G9" s="135"/>
      <c r="H9" s="137"/>
      <c r="I9" s="136"/>
      <c r="J9" s="135"/>
      <c r="K9" s="122">
        <f>L9+M9+N9+O9</f>
        <v>0</v>
      </c>
      <c r="L9" s="136"/>
      <c r="M9" s="136"/>
      <c r="N9" s="122"/>
      <c r="O9" s="122"/>
    </row>
    <row r="10" spans="1:15" ht="12.75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</row>
    <row r="11" spans="1:15" ht="12.75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</row>
    <row r="12" spans="1:15" ht="12.75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</row>
    <row r="13" spans="1:15" ht="12.75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</row>
    <row r="14" spans="1:15" ht="24.75" customHeight="1">
      <c r="A14" s="316" t="s">
        <v>148</v>
      </c>
      <c r="B14" s="316"/>
      <c r="C14" s="316"/>
      <c r="D14" s="316"/>
      <c r="E14" s="316"/>
      <c r="F14" s="316"/>
      <c r="G14" s="316"/>
      <c r="H14" s="316"/>
      <c r="I14" s="316"/>
      <c r="J14" s="316"/>
      <c r="K14" s="316"/>
      <c r="L14" s="316"/>
      <c r="M14" s="316"/>
      <c r="N14" s="316"/>
      <c r="O14" s="138"/>
    </row>
    <row r="15" spans="1:15" ht="24.75" customHeight="1">
      <c r="A15" s="139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</row>
    <row r="16" spans="1:15" s="108" customFormat="1" ht="18" customHeight="1">
      <c r="A16" s="317" t="s">
        <v>141</v>
      </c>
      <c r="B16" s="317"/>
      <c r="C16" s="317"/>
      <c r="D16" s="317"/>
      <c r="E16" s="317"/>
      <c r="F16" s="317" t="s">
        <v>142</v>
      </c>
      <c r="G16" s="317"/>
      <c r="H16" s="317"/>
      <c r="I16" s="317"/>
      <c r="J16" s="317"/>
      <c r="K16" s="318" t="s">
        <v>143</v>
      </c>
      <c r="L16" s="318"/>
      <c r="M16" s="318"/>
      <c r="N16" s="318"/>
      <c r="O16" s="318"/>
    </row>
    <row r="17" spans="1:15" s="108" customFormat="1" ht="12.75" customHeight="1">
      <c r="A17" s="319" t="s">
        <v>2</v>
      </c>
      <c r="B17" s="320" t="s">
        <v>144</v>
      </c>
      <c r="C17" s="319" t="s">
        <v>145</v>
      </c>
      <c r="D17" s="320" t="s">
        <v>146</v>
      </c>
      <c r="E17" s="320" t="s">
        <v>147</v>
      </c>
      <c r="F17" s="319" t="s">
        <v>2</v>
      </c>
      <c r="G17" s="320" t="s">
        <v>144</v>
      </c>
      <c r="H17" s="319" t="s">
        <v>145</v>
      </c>
      <c r="I17" s="320" t="s">
        <v>146</v>
      </c>
      <c r="J17" s="320" t="s">
        <v>147</v>
      </c>
      <c r="K17" s="319" t="s">
        <v>2</v>
      </c>
      <c r="L17" s="320" t="s">
        <v>144</v>
      </c>
      <c r="M17" s="319" t="s">
        <v>145</v>
      </c>
      <c r="N17" s="320" t="s">
        <v>146</v>
      </c>
      <c r="O17" s="321" t="s">
        <v>147</v>
      </c>
    </row>
    <row r="18" spans="1:15" s="108" customFormat="1" ht="15" customHeight="1">
      <c r="A18" s="319"/>
      <c r="B18" s="319"/>
      <c r="C18" s="319"/>
      <c r="D18" s="320"/>
      <c r="E18" s="320"/>
      <c r="F18" s="319"/>
      <c r="G18" s="319"/>
      <c r="H18" s="319"/>
      <c r="I18" s="320"/>
      <c r="J18" s="320"/>
      <c r="K18" s="319"/>
      <c r="L18" s="319"/>
      <c r="M18" s="319"/>
      <c r="N18" s="320"/>
      <c r="O18" s="321"/>
    </row>
    <row r="19" spans="1:15" s="108" customFormat="1" ht="15" customHeight="1">
      <c r="A19" s="319"/>
      <c r="B19" s="319"/>
      <c r="C19" s="319"/>
      <c r="D19" s="320"/>
      <c r="E19" s="320"/>
      <c r="F19" s="319"/>
      <c r="G19" s="319"/>
      <c r="H19" s="319"/>
      <c r="I19" s="320"/>
      <c r="J19" s="320"/>
      <c r="K19" s="319"/>
      <c r="L19" s="319"/>
      <c r="M19" s="319"/>
      <c r="N19" s="320"/>
      <c r="O19" s="321"/>
    </row>
    <row r="20" spans="1:15" s="108" customFormat="1" ht="22.5" customHeight="1">
      <c r="A20" s="135">
        <f>B20+C20+D20+E20</f>
        <v>0</v>
      </c>
      <c r="B20" s="135"/>
      <c r="C20" s="136"/>
      <c r="D20" s="136"/>
      <c r="E20" s="135"/>
      <c r="F20" s="135">
        <f>G20+H20+I20+J20</f>
        <v>0</v>
      </c>
      <c r="G20" s="135"/>
      <c r="H20" s="135"/>
      <c r="I20" s="136"/>
      <c r="J20" s="135"/>
      <c r="K20" s="122">
        <f>L20+M20+N20+O20</f>
        <v>0</v>
      </c>
      <c r="L20" s="136"/>
      <c r="M20" s="136"/>
      <c r="N20" s="136"/>
      <c r="O20" s="136"/>
    </row>
    <row r="25" spans="3:15" s="83" customFormat="1" ht="15">
      <c r="C25" s="83" t="s">
        <v>4</v>
      </c>
      <c r="I25" s="83" t="s">
        <v>121</v>
      </c>
      <c r="J25"/>
      <c r="K25"/>
      <c r="L25"/>
      <c r="M25"/>
      <c r="N25"/>
      <c r="O25"/>
    </row>
    <row r="26" spans="10:15" s="83" customFormat="1" ht="15">
      <c r="J26"/>
      <c r="K26"/>
      <c r="L26"/>
      <c r="M26"/>
      <c r="N26"/>
      <c r="O26"/>
    </row>
    <row r="27" spans="11:16" s="83" customFormat="1" ht="15">
      <c r="K27"/>
      <c r="L27"/>
      <c r="M27"/>
      <c r="N27"/>
      <c r="O27"/>
      <c r="P27"/>
    </row>
    <row r="28" spans="3:15" s="83" customFormat="1" ht="15">
      <c r="C28" s="83" t="s">
        <v>149</v>
      </c>
      <c r="I28" s="83" t="s">
        <v>150</v>
      </c>
      <c r="K28" s="140"/>
      <c r="L28" s="140"/>
      <c r="M28" s="140"/>
      <c r="N28" s="140"/>
      <c r="O28" s="140"/>
    </row>
    <row r="29" spans="11:15" ht="12.75">
      <c r="K29" s="140"/>
      <c r="L29" s="140"/>
      <c r="M29" s="140"/>
      <c r="N29" s="140"/>
      <c r="O29" s="140"/>
    </row>
    <row r="30" spans="11:15" ht="12.75">
      <c r="K30" s="140"/>
      <c r="L30" s="140"/>
      <c r="M30" s="140"/>
      <c r="N30" s="140"/>
      <c r="O30" s="140"/>
    </row>
    <row r="31" spans="11:15" ht="12.75">
      <c r="K31" s="140"/>
      <c r="L31" s="140"/>
      <c r="M31" s="140"/>
      <c r="N31" s="140"/>
      <c r="O31" s="140"/>
    </row>
  </sheetData>
  <sheetProtection selectLockedCells="1" selectUnlockedCells="1"/>
  <mergeCells count="39">
    <mergeCell ref="M17:M19"/>
    <mergeCell ref="N17:N19"/>
    <mergeCell ref="O17:O19"/>
    <mergeCell ref="G17:G19"/>
    <mergeCell ref="H17:H19"/>
    <mergeCell ref="I17:I19"/>
    <mergeCell ref="J17:J19"/>
    <mergeCell ref="K17:K19"/>
    <mergeCell ref="L17:L19"/>
    <mergeCell ref="J6:J8"/>
    <mergeCell ref="K6:K8"/>
    <mergeCell ref="L6:L8"/>
    <mergeCell ref="M6:M8"/>
    <mergeCell ref="A17:A19"/>
    <mergeCell ref="B17:B19"/>
    <mergeCell ref="C17:C19"/>
    <mergeCell ref="D17:D19"/>
    <mergeCell ref="E17:E19"/>
    <mergeCell ref="F17:F19"/>
    <mergeCell ref="D6:D8"/>
    <mergeCell ref="E6:E8"/>
    <mergeCell ref="H6:H8"/>
    <mergeCell ref="I6:I8"/>
    <mergeCell ref="A14:N14"/>
    <mergeCell ref="A16:E16"/>
    <mergeCell ref="F16:J16"/>
    <mergeCell ref="K16:O16"/>
    <mergeCell ref="F6:F8"/>
    <mergeCell ref="G6:G8"/>
    <mergeCell ref="A1:M1"/>
    <mergeCell ref="A3:J3"/>
    <mergeCell ref="A5:E5"/>
    <mergeCell ref="F5:J5"/>
    <mergeCell ref="K5:O5"/>
    <mergeCell ref="A6:A8"/>
    <mergeCell ref="B6:B8"/>
    <mergeCell ref="C6:C8"/>
    <mergeCell ref="N6:N8"/>
    <mergeCell ref="O6:O8"/>
  </mergeCells>
  <printOptions/>
  <pageMargins left="0.9402777777777778" right="0.059722222222222225" top="1.3298611111111112" bottom="0.1701388888888889" header="0.5118110236220472" footer="0.5118110236220472"/>
  <pageSetup horizontalDpi="300" verticalDpi="300" orientation="landscape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2:M19"/>
  <sheetViews>
    <sheetView zoomScalePageLayoutView="0" workbookViewId="0" topLeftCell="A1">
      <selection activeCell="G21" sqref="G21"/>
    </sheetView>
  </sheetViews>
  <sheetFormatPr defaultColWidth="9.00390625" defaultRowHeight="12.75"/>
  <cols>
    <col min="1" max="1" width="16.75390625" style="0" customWidth="1"/>
    <col min="2" max="2" width="7.00390625" style="0" customWidth="1"/>
    <col min="3" max="3" width="6.625" style="0" customWidth="1"/>
    <col min="4" max="4" width="5.75390625" style="0" customWidth="1"/>
    <col min="5" max="5" width="6.75390625" style="0" customWidth="1"/>
    <col min="6" max="6" width="4.75390625" style="0" customWidth="1"/>
    <col min="7" max="7" width="7.25390625" style="0" customWidth="1"/>
    <col min="8" max="8" width="8.00390625" style="0" customWidth="1"/>
    <col min="9" max="9" width="7.875" style="0" customWidth="1"/>
    <col min="10" max="10" width="4.75390625" style="0" customWidth="1"/>
    <col min="11" max="11" width="9.75390625" style="0" customWidth="1"/>
    <col min="12" max="12" width="8.25390625" style="0" customWidth="1"/>
    <col min="13" max="20" width="4.75390625" style="0" customWidth="1"/>
    <col min="21" max="25" width="5.75390625" style="0" customWidth="1"/>
    <col min="26" max="26" width="7.125" style="0" customWidth="1"/>
    <col min="27" max="29" width="5.75390625" style="0" customWidth="1"/>
    <col min="30" max="30" width="7.625" style="0" customWidth="1"/>
    <col min="31" max="31" width="8.375" style="0" customWidth="1"/>
  </cols>
  <sheetData>
    <row r="2" spans="1:12" ht="30.75" customHeight="1">
      <c r="A2" s="322" t="s">
        <v>151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</row>
    <row r="3" ht="27.75" customHeight="1"/>
    <row r="4" spans="1:11" ht="27" customHeight="1">
      <c r="A4" s="323"/>
      <c r="B4" s="323"/>
      <c r="C4" s="323"/>
      <c r="D4" s="323"/>
      <c r="E4" s="323"/>
      <c r="F4" s="323"/>
      <c r="G4" s="323"/>
      <c r="H4" s="323"/>
      <c r="I4" s="323"/>
      <c r="J4" s="323"/>
      <c r="K4" s="323"/>
    </row>
    <row r="5" spans="1:11" ht="28.5" customHeight="1">
      <c r="A5" s="324"/>
      <c r="B5" s="325" t="s">
        <v>6</v>
      </c>
      <c r="C5" s="325"/>
      <c r="D5" s="325" t="s">
        <v>7</v>
      </c>
      <c r="E5" s="325"/>
      <c r="F5" s="325" t="s">
        <v>8</v>
      </c>
      <c r="G5" s="325"/>
      <c r="H5" s="325" t="s">
        <v>9</v>
      </c>
      <c r="I5" s="325"/>
      <c r="J5" s="326" t="s">
        <v>10</v>
      </c>
      <c r="K5" s="326"/>
    </row>
    <row r="6" spans="1:11" ht="12.75">
      <c r="A6" s="324"/>
      <c r="B6" s="142" t="s">
        <v>11</v>
      </c>
      <c r="C6" s="142" t="s">
        <v>12</v>
      </c>
      <c r="D6" s="142" t="s">
        <v>11</v>
      </c>
      <c r="E6" s="142" t="s">
        <v>12</v>
      </c>
      <c r="F6" s="142" t="s">
        <v>11</v>
      </c>
      <c r="G6" s="142" t="s">
        <v>12</v>
      </c>
      <c r="H6" s="142" t="s">
        <v>11</v>
      </c>
      <c r="I6" s="142" t="s">
        <v>12</v>
      </c>
      <c r="J6" s="142" t="s">
        <v>11</v>
      </c>
      <c r="K6" s="142" t="s">
        <v>12</v>
      </c>
    </row>
    <row r="7" spans="1:11" ht="12.75">
      <c r="A7" s="143" t="s">
        <v>0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</row>
    <row r="8" spans="1:11" ht="15.75">
      <c r="A8" s="145"/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1" ht="12.75">
      <c r="A9" s="146" t="s">
        <v>152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</row>
    <row r="10" ht="15.75">
      <c r="A10" s="148"/>
    </row>
    <row r="11" ht="15.75">
      <c r="A11" s="148"/>
    </row>
    <row r="12" spans="1:13" ht="12.75" customHeight="1">
      <c r="A12" s="328" t="s">
        <v>5</v>
      </c>
      <c r="B12" s="329" t="s">
        <v>17</v>
      </c>
      <c r="C12" s="327" t="s">
        <v>18</v>
      </c>
      <c r="D12" s="329" t="s">
        <v>19</v>
      </c>
      <c r="E12" s="327" t="s">
        <v>20</v>
      </c>
      <c r="F12" s="327" t="s">
        <v>21</v>
      </c>
      <c r="G12" s="149" t="s">
        <v>3</v>
      </c>
      <c r="H12" s="327" t="s">
        <v>24</v>
      </c>
      <c r="I12" s="327" t="s">
        <v>25</v>
      </c>
      <c r="J12" s="327" t="s">
        <v>153</v>
      </c>
      <c r="K12" s="149" t="s">
        <v>3</v>
      </c>
      <c r="L12" s="150" t="s">
        <v>2</v>
      </c>
      <c r="M12" s="151"/>
    </row>
    <row r="13" spans="1:13" ht="25.5">
      <c r="A13" s="328"/>
      <c r="B13" s="329"/>
      <c r="C13" s="327"/>
      <c r="D13" s="329"/>
      <c r="E13" s="327"/>
      <c r="F13" s="327"/>
      <c r="G13" s="152" t="s">
        <v>154</v>
      </c>
      <c r="H13" s="327"/>
      <c r="I13" s="327"/>
      <c r="J13" s="327"/>
      <c r="K13" s="152" t="s">
        <v>155</v>
      </c>
      <c r="L13" s="153" t="s">
        <v>156</v>
      </c>
      <c r="M13" s="151"/>
    </row>
    <row r="14" spans="1:13" ht="12.75">
      <c r="A14" s="328"/>
      <c r="B14" s="329"/>
      <c r="C14" s="327"/>
      <c r="D14" s="329"/>
      <c r="E14" s="327"/>
      <c r="F14" s="327"/>
      <c r="G14" s="154"/>
      <c r="H14" s="327"/>
      <c r="I14" s="327"/>
      <c r="J14" s="327"/>
      <c r="K14" s="154"/>
      <c r="L14" s="155"/>
      <c r="M14" s="151"/>
    </row>
    <row r="15" spans="1:13" ht="15.75">
      <c r="A15" s="145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56"/>
      <c r="M15" s="151"/>
    </row>
    <row r="16" spans="1:13" ht="15.75">
      <c r="A16" s="145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56"/>
      <c r="M16" s="151"/>
    </row>
    <row r="17" spans="1:13" ht="15.75">
      <c r="A17" s="157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58"/>
      <c r="M17" s="151"/>
    </row>
    <row r="18" ht="12.75">
      <c r="A18" s="159"/>
    </row>
    <row r="19" ht="12.75">
      <c r="A19" s="159"/>
    </row>
  </sheetData>
  <sheetProtection selectLockedCells="1" selectUnlockedCells="1"/>
  <mergeCells count="17">
    <mergeCell ref="H12:H14"/>
    <mergeCell ref="I12:I14"/>
    <mergeCell ref="J12:J14"/>
    <mergeCell ref="A12:A14"/>
    <mergeCell ref="B12:B14"/>
    <mergeCell ref="C12:C14"/>
    <mergeCell ref="D12:D14"/>
    <mergeCell ref="E12:E14"/>
    <mergeCell ref="F12:F14"/>
    <mergeCell ref="A2:L2"/>
    <mergeCell ref="A4:K4"/>
    <mergeCell ref="A5:A6"/>
    <mergeCell ref="B5:C5"/>
    <mergeCell ref="D5:E5"/>
    <mergeCell ref="F5:G5"/>
    <mergeCell ref="H5:I5"/>
    <mergeCell ref="J5:K5"/>
  </mergeCells>
  <printOptions/>
  <pageMargins left="0.5097222222222222" right="0.3402777777777778" top="2.770138888888889" bottom="1" header="0.5118110236220472" footer="0.5118110236220472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</dc:creator>
  <cp:keywords/>
  <dc:description/>
  <cp:lastModifiedBy>User</cp:lastModifiedBy>
  <cp:lastPrinted>2022-12-19T06:43:50Z</cp:lastPrinted>
  <dcterms:created xsi:type="dcterms:W3CDTF">2022-11-28T12:39:53Z</dcterms:created>
  <dcterms:modified xsi:type="dcterms:W3CDTF">2023-06-27T12:14:29Z</dcterms:modified>
  <cp:category/>
  <cp:version/>
  <cp:contentType/>
  <cp:contentStatus/>
</cp:coreProperties>
</file>